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65516" windowWidth="7680" windowHeight="9920" activeTab="0"/>
  </bookViews>
  <sheets>
    <sheet name="cklist" sheetId="1" r:id="rId1"/>
  </sheets>
  <definedNames>
    <definedName name="_xlnm.Print_Area" localSheetId="0">'cklist'!$A$5:$E$63</definedName>
  </definedNames>
  <calcPr fullCalcOnLoad="1"/>
</workbook>
</file>

<file path=xl/sharedStrings.xml><?xml version="1.0" encoding="utf-8"?>
<sst xmlns="http://schemas.openxmlformats.org/spreadsheetml/2006/main" count="1007" uniqueCount="432">
  <si>
    <t>EDM 700</t>
  </si>
  <si>
    <t>FUEL? / SET</t>
  </si>
  <si>
    <t>CO DETECTOR</t>
  </si>
  <si>
    <t>TO PASSENGERS</t>
  </si>
  <si>
    <t>Fuel Pump 5-8 psi</t>
  </si>
  <si>
    <t>REMOVE / CLEAR</t>
  </si>
  <si>
    <t>Pitot Cover / Pitot</t>
  </si>
  <si>
    <t>Avionics Master</t>
  </si>
  <si>
    <t>Cooling Fan / Fuel Gauges</t>
  </si>
  <si>
    <t>Fuel Pump / Landing Light</t>
  </si>
  <si>
    <t>All Switches</t>
  </si>
  <si>
    <t>Ignition / Master Switch</t>
  </si>
  <si>
    <t>Hobbs Meter &amp; Tachometer</t>
  </si>
  <si>
    <t>Hobbs</t>
  </si>
  <si>
    <t>Hobbs / Tach</t>
  </si>
  <si>
    <t>Control Lock / Covers / Tie-down / Chocks</t>
  </si>
  <si>
    <t>Engine Failure Procedures 83MPH       REVIEW</t>
  </si>
  <si>
    <t>Clermont 22/4</t>
  </si>
  <si>
    <t>Adams County  23/5</t>
  </si>
  <si>
    <t>Page set up: left margin is 0.45, top margin is .5", columns are 26/16 wide</t>
  </si>
  <si>
    <t>Page set up: left margin is 0.45, top margin is 1.4", columns are 26/16 wide</t>
  </si>
  <si>
    <t>V SPEEDS</t>
  </si>
  <si>
    <t>These margins are for my printer, an HP LaserJet 1300. Yours may differ.</t>
  </si>
  <si>
    <t>No warranties, express or implied.</t>
  </si>
  <si>
    <r>
      <t xml:space="preserve">Mixture </t>
    </r>
    <r>
      <rPr>
        <u val="single"/>
        <sz val="8"/>
        <rFont val="Tahoma"/>
        <family val="2"/>
      </rPr>
      <t>(Lean for altitude?)</t>
    </r>
  </si>
  <si>
    <t>LOW OIL PRESSURE - ENGINE OVERHEAT</t>
  </si>
  <si>
    <t>Oil Temp Gauge Show Increase?</t>
  </si>
  <si>
    <t>NO - Sensor Failure    YES - Pump Failure or Oil Loss</t>
  </si>
  <si>
    <t>IF YES, REDUCE POWER  In either case - LAND ASAP</t>
  </si>
  <si>
    <t>BREAK VSI - CLOSE CANOPY</t>
  </si>
  <si>
    <t>ON AFTER 15 SEC</t>
  </si>
  <si>
    <t>If ammeter still discharging - Turn each accessory off</t>
  </si>
  <si>
    <t xml:space="preserve">  and note if ammeter charges (remove over voltage)</t>
  </si>
  <si>
    <t>WINDSHIELD OBSCURED</t>
  </si>
  <si>
    <t>Cabin Heat and Defroster</t>
  </si>
  <si>
    <t>FULL ON</t>
  </si>
  <si>
    <t>If Necessary - Canopy</t>
  </si>
  <si>
    <t>If Necessary - Forward Slip</t>
  </si>
  <si>
    <t>ENGINE FIRE IN FLIGHT (Just smoke?)</t>
  </si>
  <si>
    <t>Cabin Heat</t>
  </si>
  <si>
    <t>MAX DESCEND</t>
  </si>
  <si>
    <t>Forward slip to redirect flames</t>
  </si>
  <si>
    <t>Canopy Open a Bit</t>
  </si>
  <si>
    <t>Pitot Heat</t>
  </si>
  <si>
    <t>Wing Strobe Lights (If installed)</t>
  </si>
  <si>
    <t>Radios/Electrical (One at a time)</t>
  </si>
  <si>
    <t>LONG FINAL</t>
  </si>
  <si>
    <t>SLOW - POWER ON</t>
  </si>
  <si>
    <t>Hold bad tire off ground</t>
  </si>
  <si>
    <t>USE AILERON</t>
  </si>
  <si>
    <t>Brake with good tire</t>
  </si>
  <si>
    <t>INTERMITTENT</t>
  </si>
  <si>
    <t>Carburetor Air Duct</t>
  </si>
  <si>
    <t>Lunken ATIS</t>
  </si>
  <si>
    <t>Lunken GROUND</t>
  </si>
  <si>
    <t>Lunken TOWER (513) 321-8878</t>
  </si>
  <si>
    <t>Throttle &amp; Airspeed</t>
  </si>
  <si>
    <t>DO NOT USE!</t>
  </si>
  <si>
    <t>LEVEL / FASTER</t>
  </si>
  <si>
    <t>Date</t>
  </si>
  <si>
    <t>Tach</t>
  </si>
  <si>
    <t>Comment</t>
  </si>
  <si>
    <t>16 KIAS</t>
  </si>
  <si>
    <t>18 MPH</t>
  </si>
  <si>
    <t>16 KTS 18 MPH</t>
  </si>
  <si>
    <t>Tie Down</t>
  </si>
  <si>
    <t>Strut, Tire, Brake &amp; Chocks</t>
  </si>
  <si>
    <t>Exhaust Stacks</t>
  </si>
  <si>
    <t>LEAST FULL TANK</t>
  </si>
  <si>
    <t>Vcanopy 130 MPH</t>
  </si>
  <si>
    <t>Vs1 64 MPH</t>
  </si>
  <si>
    <t>Vfe 120 MPH</t>
  </si>
  <si>
    <t>Vx-wind 18 MPH</t>
  </si>
  <si>
    <t>Vne 200 MPH</t>
  </si>
  <si>
    <t xml:space="preserve">               Vno 165 MPH</t>
  </si>
  <si>
    <t xml:space="preserve">               Vgld 83 MPH</t>
  </si>
  <si>
    <t xml:space="preserve">               Vs0 61 MPH</t>
  </si>
  <si>
    <t>Vx 81 MPH     Vy 104 MPH     Obstacle 76 MPH</t>
  </si>
  <si>
    <t xml:space="preserve">               Vr 60-65 MPH</t>
  </si>
  <si>
    <t xml:space="preserve">               Va 130 MPH</t>
  </si>
  <si>
    <t>FREQ CHANGE</t>
  </si>
  <si>
    <t>Clear of airspace</t>
  </si>
  <si>
    <t>Fuel Pump</t>
  </si>
  <si>
    <t>Fuel Pump (Pitot heat)</t>
  </si>
  <si>
    <t>REVIEW</t>
  </si>
  <si>
    <t>Seats, Belts &amp; Brakes</t>
  </si>
  <si>
    <t>Fuel Pump, Pitot heat, Landing Light         OFF</t>
  </si>
  <si>
    <t>Go Around Procedure</t>
  </si>
  <si>
    <t>Brown County  35/17</t>
  </si>
  <si>
    <t>Moraine  26/8</t>
  </si>
  <si>
    <t>Gene Snyder  21/3</t>
  </si>
  <si>
    <t>122.7</t>
  </si>
  <si>
    <t>Blue Ash  24/6</t>
  </si>
  <si>
    <t>Cincinnati West 19/1</t>
  </si>
  <si>
    <t>Butler County 29/11</t>
  </si>
  <si>
    <t>Lebanon Warren Co  19/1</t>
  </si>
  <si>
    <t>Madison  21/3</t>
  </si>
  <si>
    <t>Page set up: left margin is 2.48</t>
  </si>
  <si>
    <t>PUMP, IN &amp; LOCK</t>
  </si>
  <si>
    <t>Elevator Trim</t>
  </si>
  <si>
    <t>Avionics</t>
  </si>
  <si>
    <t>Headset, GPS, Charts</t>
  </si>
  <si>
    <t>READY</t>
  </si>
  <si>
    <t>Throttle, Friction Lock</t>
  </si>
  <si>
    <t>1/4 INCH / ADJUST</t>
  </si>
  <si>
    <t>Oil Pressure &amp; Engine Gauges</t>
  </si>
  <si>
    <t>ATIS</t>
  </si>
  <si>
    <t>Radio &amp; NAV Frequencies</t>
  </si>
  <si>
    <t>Nose Wheel &amp; Strut, Chocks</t>
  </si>
  <si>
    <t>Left Cowling Fasteners</t>
  </si>
  <si>
    <t>Belly Skin Condition</t>
  </si>
  <si>
    <t>Antennas</t>
  </si>
  <si>
    <t>Ground control</t>
  </si>
  <si>
    <t>TUNE</t>
  </si>
  <si>
    <t>200 MPH</t>
  </si>
  <si>
    <t>174 KIAS</t>
  </si>
  <si>
    <t>142 KIAS</t>
  </si>
  <si>
    <t>112 KTAS</t>
  </si>
  <si>
    <t>103 KTAS</t>
  </si>
  <si>
    <t>Vcanopy</t>
  </si>
  <si>
    <t>112 KIAS</t>
  </si>
  <si>
    <t>52 KIAS</t>
  </si>
  <si>
    <t>56 KIAS</t>
  </si>
  <si>
    <t>64 MPH</t>
  </si>
  <si>
    <t>50-55 KIAS</t>
  </si>
  <si>
    <t>70 KIAS</t>
  </si>
  <si>
    <t>90 KIAS</t>
  </si>
  <si>
    <t>104 MPH</t>
  </si>
  <si>
    <t>Obstacle clearance</t>
  </si>
  <si>
    <t>83 MPH</t>
  </si>
  <si>
    <t>60-65 MPH</t>
  </si>
  <si>
    <t>81 MPH</t>
  </si>
  <si>
    <t>61 MPH</t>
  </si>
  <si>
    <t>165 MPH</t>
  </si>
  <si>
    <t>72 KIAS</t>
  </si>
  <si>
    <t>130 MPH</t>
  </si>
  <si>
    <t>120 MPH</t>
  </si>
  <si>
    <t>Dayton FSS</t>
  </si>
  <si>
    <t>76 MPH</t>
  </si>
  <si>
    <t>Cycle UP/DOWN</t>
  </si>
  <si>
    <t>GRUMMAN ACCEPTANCE</t>
  </si>
  <si>
    <r>
      <t>Lights</t>
    </r>
    <r>
      <rPr>
        <sz val="7"/>
        <rFont val="Tahoma"/>
        <family val="2"/>
      </rPr>
      <t xml:space="preserve"> - instr, map/dome, nav, beacon, land   </t>
    </r>
    <r>
      <rPr>
        <sz val="8"/>
        <rFont val="Tahoma"/>
        <family val="0"/>
      </rPr>
      <t>CHECK</t>
    </r>
  </si>
  <si>
    <t>Stall Warning Vane and Pitot</t>
  </si>
  <si>
    <t>Wing tip, Light, &amp; Counterweight</t>
  </si>
  <si>
    <t>Fuel Tank Vent</t>
  </si>
  <si>
    <t>Wing Inspection Plates</t>
  </si>
  <si>
    <t>2 Fuel Tests (color/debris/water)</t>
  </si>
  <si>
    <t>Fuel Quantity &amp; Fuel Cap</t>
  </si>
  <si>
    <t>LEFT COWLING</t>
  </si>
  <si>
    <t>Oil Breather Vent</t>
  </si>
  <si>
    <t>Air Cleaner Drain</t>
  </si>
  <si>
    <t>Fresh Air Vents</t>
  </si>
  <si>
    <t>Fuel Pump Overflow Drain</t>
  </si>
  <si>
    <t>Baffles</t>
  </si>
  <si>
    <t>RIGHT COWLING</t>
  </si>
  <si>
    <t>Engine Cooling Openings</t>
  </si>
  <si>
    <t>Vacuum Pump Vent</t>
  </si>
  <si>
    <t>Battery</t>
  </si>
  <si>
    <t>UNOBSTRUCTED</t>
  </si>
  <si>
    <t>PROPER TENSION</t>
  </si>
  <si>
    <t>Right Static Port</t>
  </si>
  <si>
    <t>Left Static Port</t>
  </si>
  <si>
    <t>LOCKED</t>
  </si>
  <si>
    <t>FULL TANK</t>
  </si>
  <si>
    <t>Elevator, Rudder, &amp; Trim Tab</t>
  </si>
  <si>
    <t>ON LEFT</t>
  </si>
  <si>
    <t>ON - CHECK - OFF</t>
  </si>
  <si>
    <t>Start Button</t>
  </si>
  <si>
    <t>ENGAGE</t>
  </si>
  <si>
    <t>ON BOTH</t>
  </si>
  <si>
    <t>1800 RPM</t>
  </si>
  <si>
    <t>GREEN ARC</t>
  </si>
  <si>
    <r>
      <t xml:space="preserve">Magnetos  </t>
    </r>
    <r>
      <rPr>
        <sz val="7"/>
        <rFont val="Tahoma"/>
        <family val="2"/>
      </rPr>
      <t>DROP NOT&gt;175 RPM, DIFF NOT&gt;50 BETWEEN</t>
    </r>
  </si>
  <si>
    <t>1000 RPM</t>
  </si>
  <si>
    <t>BEFORE LANDING (Dw 93 / Base 83 / final 73)</t>
  </si>
  <si>
    <t>LINE UP (Vr 60-65 / Vx 81 (76) / Vy 104)</t>
  </si>
  <si>
    <t>Climb</t>
  </si>
  <si>
    <t>ESTABLISHED</t>
  </si>
  <si>
    <t>Canopy (130 MPH max open)</t>
  </si>
  <si>
    <t>105 MPH</t>
  </si>
  <si>
    <t>Wind Direction</t>
  </si>
  <si>
    <t>DETERMINE</t>
  </si>
  <si>
    <t>SWITCH</t>
  </si>
  <si>
    <t>ON  Check Pressure</t>
  </si>
  <si>
    <t>Ignition Switch                        CHECK LEFT &amp; RIGHT</t>
  </si>
  <si>
    <t>Start Button (If propeller stopped)        ENGAGE</t>
  </si>
  <si>
    <t>Landing Area &amp; Approach</t>
  </si>
  <si>
    <t>Approach speed</t>
  </si>
  <si>
    <t>NORMAL PATTERN</t>
  </si>
  <si>
    <t>Canopy (Prior to Touchdown)</t>
  </si>
  <si>
    <t>70 MPH</t>
  </si>
  <si>
    <t>75 MPH</t>
  </si>
  <si>
    <t>FULL DOWN</t>
  </si>
  <si>
    <t>Increase Approach Speed</t>
  </si>
  <si>
    <t>HOW MUCH ICE?</t>
  </si>
  <si>
    <t>Notify Air Traffic Control</t>
  </si>
  <si>
    <t>Soft Field Techniques</t>
  </si>
  <si>
    <t>IF NEEDED</t>
  </si>
  <si>
    <t>Canopy</t>
  </si>
  <si>
    <t>LANDING WITHOUT BRAKES</t>
  </si>
  <si>
    <t>Air Traffic Control</t>
  </si>
  <si>
    <t>73 MPH</t>
  </si>
  <si>
    <t>Runway</t>
  </si>
  <si>
    <t>USE ALL</t>
  </si>
  <si>
    <t>NOTIFY / TOW?</t>
  </si>
  <si>
    <t>Pull Mixture for Compete Stop?</t>
  </si>
  <si>
    <t>USE DISCRETION</t>
  </si>
  <si>
    <t>|</t>
  </si>
  <si>
    <t>ENGINE RUN-UP</t>
  </si>
  <si>
    <t>EMERGENCY</t>
  </si>
  <si>
    <t>SECURE</t>
  </si>
  <si>
    <t>INTO WIND</t>
  </si>
  <si>
    <t>PARALLEL TO</t>
  </si>
  <si>
    <t>SWELLS</t>
  </si>
  <si>
    <t>Airspeed (300 ft/min descent)</t>
  </si>
  <si>
    <t>If No Power:</t>
  </si>
  <si>
    <t>0° Flaps</t>
  </si>
  <si>
    <t>10° Flaps</t>
  </si>
  <si>
    <t>Touchdown (300 ft/min descent)</t>
  </si>
  <si>
    <t>Face</t>
  </si>
  <si>
    <t>CUSHION</t>
  </si>
  <si>
    <t>Airplane</t>
  </si>
  <si>
    <t>Life Vests &amp; Raft</t>
  </si>
  <si>
    <t>EVACUATE</t>
  </si>
  <si>
    <t>INFLATE</t>
  </si>
  <si>
    <t>ICING</t>
  </si>
  <si>
    <t>Altitude</t>
  </si>
  <si>
    <t>Land</t>
  </si>
  <si>
    <t>Scrape Windshield</t>
  </si>
  <si>
    <t>Forward Slip (for visibility)</t>
  </si>
  <si>
    <t>Landing Attitude</t>
  </si>
  <si>
    <t>ADJUST</t>
  </si>
  <si>
    <t>INCREASE</t>
  </si>
  <si>
    <t>SELECT</t>
  </si>
  <si>
    <t>FLAT MAIN TIRE</t>
  </si>
  <si>
    <t>Approach</t>
  </si>
  <si>
    <t>AS DESIRED</t>
  </si>
  <si>
    <t>GOOD TIRE 1ST</t>
  </si>
  <si>
    <t>EXCESSIVE CHARGE (Full ammeter deflection)</t>
  </si>
  <si>
    <t>Alternator</t>
  </si>
  <si>
    <t>Alternator Circuit Breaker</t>
  </si>
  <si>
    <t>Non-essential Electrical</t>
  </si>
  <si>
    <t>Flight</t>
  </si>
  <si>
    <t>TERMINATE</t>
  </si>
  <si>
    <t>PULL</t>
  </si>
  <si>
    <t>LOW-VOLTAGE LIGHT (Discharging ammeter)</t>
  </si>
  <si>
    <t>Non-essential Radio &amp; Electrical</t>
  </si>
  <si>
    <t>Master Switch (both sides)</t>
  </si>
  <si>
    <t>Low-Voltage Light</t>
  </si>
  <si>
    <t>CHECK IN</t>
  </si>
  <si>
    <t>CHECK OFF</t>
  </si>
  <si>
    <t>STATIC SOURCE BLOCKAGE</t>
  </si>
  <si>
    <t>CLEAR</t>
  </si>
  <si>
    <t>SET</t>
  </si>
  <si>
    <t>LEAN</t>
  </si>
  <si>
    <t>CLOSED/LATCHED</t>
  </si>
  <si>
    <t>FREE &amp; CORRECT</t>
  </si>
  <si>
    <t>TAKEOFF</t>
  </si>
  <si>
    <t>ALIGN</t>
  </si>
  <si>
    <t>NOTE</t>
  </si>
  <si>
    <t>RETRACT SLOWLY</t>
  </si>
  <si>
    <t>STANDBY</t>
  </si>
  <si>
    <t>Vr</t>
  </si>
  <si>
    <t>Vy</t>
  </si>
  <si>
    <t>Vx</t>
  </si>
  <si>
    <t>Vs1</t>
  </si>
  <si>
    <t>Vs0</t>
  </si>
  <si>
    <t>Va</t>
  </si>
  <si>
    <t>Vfe</t>
  </si>
  <si>
    <t>Vne</t>
  </si>
  <si>
    <t>Vno</t>
  </si>
  <si>
    <t>Vgld</t>
  </si>
  <si>
    <t>Vx-wind</t>
  </si>
  <si>
    <t>Emergency &amp; Safety Equipment</t>
  </si>
  <si>
    <t>All Other Switches (Not Ignition)</t>
  </si>
  <si>
    <t>LEVEL ATTITUDE</t>
  </si>
  <si>
    <t>Wind correction</t>
  </si>
  <si>
    <t>ADD</t>
  </si>
  <si>
    <t>LIGHT GUN SIGNALS</t>
  </si>
  <si>
    <t>On Ground</t>
  </si>
  <si>
    <t>In Flight</t>
  </si>
  <si>
    <t>STEADY GREEN</t>
  </si>
  <si>
    <t>FLASHING GREEN</t>
  </si>
  <si>
    <t>STEADY RED</t>
  </si>
  <si>
    <t>FLASHING RED</t>
  </si>
  <si>
    <t>FLASHING WHITE</t>
  </si>
  <si>
    <t>ALT. RED &amp; GREEN</t>
  </si>
  <si>
    <t>CLEARED FOR TAKEOFF</t>
  </si>
  <si>
    <t>CLEARED FOR TAXI</t>
  </si>
  <si>
    <t>STOP</t>
  </si>
  <si>
    <t>TAXI CLEAR OF RUNWAY</t>
  </si>
  <si>
    <t>RETURN TO STARTING POINT</t>
  </si>
  <si>
    <t>EXERCISE EXTREME CAUTION</t>
  </si>
  <si>
    <t>Color</t>
  </si>
  <si>
    <t>CLEARED FOR LANDING</t>
  </si>
  <si>
    <t>RETURN FOR LANDING</t>
  </si>
  <si>
    <t>YIELD TO OTHER AIRCRAFT</t>
  </si>
  <si>
    <t>CONTINUE CIRCLING</t>
  </si>
  <si>
    <t>N/A</t>
  </si>
  <si>
    <t>AIRPORT UNSAFE DO NOT LAND</t>
  </si>
  <si>
    <t>Airspeed                CONSULT CALIBRATION TABLE</t>
  </si>
  <si>
    <t>Ignition                                  CONTINUE CRANKING</t>
  </si>
  <si>
    <t>REMOVE</t>
  </si>
  <si>
    <t>CHECK</t>
  </si>
  <si>
    <t>Ammeter</t>
  </si>
  <si>
    <t>CHECK &amp; LOAD</t>
  </si>
  <si>
    <t>STDBY &amp; 1200</t>
  </si>
  <si>
    <t>RELEASE / TEST</t>
  </si>
  <si>
    <t>SWITCH TANKS</t>
  </si>
  <si>
    <t>RICH / oil&gt;75°</t>
  </si>
  <si>
    <t>Engine &amp; Suction Gauges</t>
  </si>
  <si>
    <t>SET &amp; CHECK</t>
  </si>
  <si>
    <t>GROUND CHECK</t>
  </si>
  <si>
    <t>RECORD</t>
  </si>
  <si>
    <r>
      <t xml:space="preserve">Ammeter       </t>
    </r>
    <r>
      <rPr>
        <sz val="7"/>
        <rFont val="Tahoma"/>
        <family val="2"/>
      </rPr>
      <t>LOAD: &lt; 1 NEEDLE WIDTH DEFLECTION</t>
    </r>
  </si>
  <si>
    <t>CLOSE</t>
  </si>
  <si>
    <t>Flap, Aileron &amp; Wingskin</t>
  </si>
  <si>
    <t>Right Cowling Fasteners</t>
  </si>
  <si>
    <t>Maintenance Status</t>
  </si>
  <si>
    <t>A.R.R.O.W.</t>
  </si>
  <si>
    <t>PREFLIGHT INSPECTION</t>
  </si>
  <si>
    <t>Control Lock</t>
  </si>
  <si>
    <t>Master Switch</t>
  </si>
  <si>
    <t>Lights</t>
  </si>
  <si>
    <t>Flaps</t>
  </si>
  <si>
    <t>Fuel Selector Valve</t>
  </si>
  <si>
    <t>CABIN</t>
  </si>
  <si>
    <t>LEFT WING</t>
  </si>
  <si>
    <t>NOSE</t>
  </si>
  <si>
    <t>Windshield</t>
  </si>
  <si>
    <t>Propeller &amp; Spinner</t>
  </si>
  <si>
    <t>Alternator Belt</t>
  </si>
  <si>
    <t>Engine Oil</t>
  </si>
  <si>
    <t>RIGHT WING</t>
  </si>
  <si>
    <t>EMPENNAGE</t>
  </si>
  <si>
    <t>Tie-Down</t>
  </si>
  <si>
    <t>Baggage Door</t>
  </si>
  <si>
    <t>BEFORE STARTING ENGINE</t>
  </si>
  <si>
    <t>Seats &amp; Belts</t>
  </si>
  <si>
    <t>Brakes</t>
  </si>
  <si>
    <t>Mixture</t>
  </si>
  <si>
    <t>Throttle</t>
  </si>
  <si>
    <t>Carb Heat</t>
  </si>
  <si>
    <t>Beacon</t>
  </si>
  <si>
    <t>Circuit Breakers</t>
  </si>
  <si>
    <t>STARTING ENGINE</t>
  </si>
  <si>
    <t>Prime</t>
  </si>
  <si>
    <t>Propeller Area</t>
  </si>
  <si>
    <t>Transponder</t>
  </si>
  <si>
    <t>Radios</t>
  </si>
  <si>
    <t>BEFORE TAXI</t>
  </si>
  <si>
    <t>Taxi Area</t>
  </si>
  <si>
    <t>TAXI CHECK</t>
  </si>
  <si>
    <t>Brakes &amp; Steering</t>
  </si>
  <si>
    <t>Instruments</t>
  </si>
  <si>
    <t>Flight Controls</t>
  </si>
  <si>
    <t>Magnetos</t>
  </si>
  <si>
    <t>Idle</t>
  </si>
  <si>
    <t>Flight Instruments</t>
  </si>
  <si>
    <t>Departure Briefing</t>
  </si>
  <si>
    <t>Heading Indicator/Compass</t>
  </si>
  <si>
    <t>Landing Light</t>
  </si>
  <si>
    <t>ON/ALT</t>
  </si>
  <si>
    <t>CLIMB</t>
  </si>
  <si>
    <t>Airspeed</t>
  </si>
  <si>
    <t>CRUISE</t>
  </si>
  <si>
    <t>GO AROUND</t>
  </si>
  <si>
    <t>AFTER LANDING</t>
  </si>
  <si>
    <t>Time On</t>
  </si>
  <si>
    <t>Time Off</t>
  </si>
  <si>
    <t>PARKING</t>
  </si>
  <si>
    <t>Ignition Switch</t>
  </si>
  <si>
    <t>RADIO FREQUENCIES</t>
  </si>
  <si>
    <t>Cincinnati Tower</t>
  </si>
  <si>
    <t>Cincinnati Approach</t>
  </si>
  <si>
    <t>121.0</t>
  </si>
  <si>
    <t>ENGINE FAILURE DURING TAKEOFF</t>
  </si>
  <si>
    <t>IDLE</t>
  </si>
  <si>
    <t>APPLY</t>
  </si>
  <si>
    <t>UP</t>
  </si>
  <si>
    <t>CUT OFF</t>
  </si>
  <si>
    <t>OFF</t>
  </si>
  <si>
    <t>ENGINE FAILURE AFTER TAKEOFF</t>
  </si>
  <si>
    <t>65 KIAS</t>
  </si>
  <si>
    <t>AS REQUIRED</t>
  </si>
  <si>
    <t>ENGINE FAILURE IN FLIGHT</t>
  </si>
  <si>
    <t>Primer</t>
  </si>
  <si>
    <t>RICH</t>
  </si>
  <si>
    <t>ON</t>
  </si>
  <si>
    <t>IN/LOCKED</t>
  </si>
  <si>
    <t>LANDING WITHOUT POWER</t>
  </si>
  <si>
    <t>Touchdown</t>
  </si>
  <si>
    <t>UNLATCH</t>
  </si>
  <si>
    <t>ELECTRICAL FIRE IN FLIGHT</t>
  </si>
  <si>
    <t>See Landing w/o Power</t>
  </si>
  <si>
    <t>EXECUTE</t>
  </si>
  <si>
    <t>Engine Gauges</t>
  </si>
  <si>
    <t>Vents/Cabin Air/Heat</t>
  </si>
  <si>
    <t>Fire Extinguisher</t>
  </si>
  <si>
    <t>Cabin</t>
  </si>
  <si>
    <t>USE</t>
  </si>
  <si>
    <t>VENTILATE</t>
  </si>
  <si>
    <t>CABIN FIRE IN FLIGHT</t>
  </si>
  <si>
    <t>LAND</t>
  </si>
  <si>
    <t>ASAP</t>
  </si>
  <si>
    <t>IF FIRE IS OUT AND ELECTRICAL IS NEEDED</t>
  </si>
  <si>
    <t>See AFTER ELECTRICAL FIRE</t>
  </si>
  <si>
    <t>FIRE DURING ENGINE START</t>
  </si>
  <si>
    <t>Ignition                               CONTINUE CRANKING</t>
  </si>
  <si>
    <t>If engine STARTS:</t>
  </si>
  <si>
    <t>Throttle (couple of minutes)</t>
  </si>
  <si>
    <t>Engine</t>
  </si>
  <si>
    <t>SHUTDOWN</t>
  </si>
  <si>
    <t>If engine DOES NOT START:</t>
  </si>
  <si>
    <t>Fire</t>
  </si>
  <si>
    <t>EXTINGUISH</t>
  </si>
  <si>
    <t>FULL</t>
  </si>
  <si>
    <t>OBTAIN</t>
  </si>
  <si>
    <t>AFTER ELECTRICAL FIRE</t>
  </si>
  <si>
    <t>OPEN</t>
  </si>
  <si>
    <t>WING FIRE IN FLIGHT</t>
  </si>
  <si>
    <t>Landing/Taxi Lights</t>
  </si>
  <si>
    <t>Pitot Heat (if installed)</t>
  </si>
  <si>
    <t>Navigation Lights</t>
  </si>
  <si>
    <t>Side Slip</t>
  </si>
  <si>
    <t>Land (Flaps as Needed)</t>
  </si>
  <si>
    <t>DITCHING</t>
  </si>
  <si>
    <t>Radio &amp; Transponder</t>
  </si>
  <si>
    <t>Heavy Objects</t>
  </si>
  <si>
    <t>Approach:</t>
  </si>
  <si>
    <t>High winds, Heavy seas</t>
  </si>
  <si>
    <t>Light winds, Heavy swells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</si>
</sst>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;[Red]\(0.00\)"/>
    <numFmt numFmtId="165" formatCode="0.0\ ;[Red]\(0.0\)"/>
    <numFmt numFmtId="166" formatCode="0.000\ ;[Red]\(0.000\)"/>
  </numFmts>
  <fonts count="4">
    <font>
      <sz val="8"/>
      <name val="Tahoma"/>
      <family val="0"/>
    </font>
    <font>
      <b/>
      <sz val="8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ont="1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0" fillId="2" borderId="6" xfId="0" applyFill="1" applyBorder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0" fillId="3" borderId="10" xfId="0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0" fillId="2" borderId="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65" fontId="0" fillId="2" borderId="6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3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3" borderId="5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1"/>
  <sheetViews>
    <sheetView showGridLines="0" tabSelected="1" workbookViewId="0" topLeftCell="A1">
      <selection activeCell="A1" sqref="A1"/>
    </sheetView>
  </sheetViews>
  <sheetFormatPr defaultColWidth="12" defaultRowHeight="10.5"/>
  <cols>
    <col min="1" max="1" width="26.66015625" style="0" customWidth="1"/>
    <col min="2" max="2" width="16.66015625" style="1" customWidth="1"/>
    <col min="3" max="3" width="2.66015625" style="3" customWidth="1"/>
    <col min="4" max="4" width="26.66015625" style="3" customWidth="1"/>
    <col min="5" max="5" width="16.66015625" style="2" customWidth="1"/>
    <col min="6" max="6" width="2.66015625" style="3" customWidth="1"/>
    <col min="7" max="7" width="26.66015625" style="4" customWidth="1"/>
    <col min="8" max="8" width="16.66015625" style="4" customWidth="1"/>
    <col min="9" max="9" width="2.66015625" style="3" customWidth="1"/>
    <col min="10" max="10" width="26.66015625" style="4" customWidth="1"/>
    <col min="11" max="11" width="16.66015625" style="2" customWidth="1"/>
    <col min="12" max="12" width="2.66015625" style="3" customWidth="1"/>
    <col min="13" max="13" width="26.66015625" style="3" customWidth="1"/>
    <col min="14" max="14" width="16.66015625" style="3" customWidth="1"/>
    <col min="15" max="15" width="2.66015625" style="3" customWidth="1"/>
    <col min="16" max="16" width="26.66015625" style="3" customWidth="1"/>
    <col min="17" max="17" width="16.66015625" style="3" customWidth="1"/>
    <col min="18" max="18" width="2.66015625" style="3" customWidth="1"/>
    <col min="19" max="21" width="12.66015625" style="3" customWidth="1"/>
    <col min="22" max="22" width="52.66015625" style="3" customWidth="1"/>
    <col min="23" max="23" width="2.66015625" style="3" customWidth="1"/>
    <col min="24" max="24" width="26.66015625" style="0" customWidth="1"/>
    <col min="25" max="25" width="16.66015625" style="0" customWidth="1"/>
    <col min="26" max="26" width="2.66015625" style="0" customWidth="1"/>
    <col min="27" max="27" width="26.66015625" style="0" customWidth="1"/>
    <col min="28" max="28" width="16.66015625" style="0" customWidth="1"/>
    <col min="29" max="29" width="11.16015625" style="0" bestFit="1" customWidth="1"/>
    <col min="30" max="30" width="28.16015625" style="0" bestFit="1" customWidth="1"/>
    <col min="31" max="16384" width="8.66015625" style="0" customWidth="1"/>
  </cols>
  <sheetData>
    <row r="1" ht="10.5">
      <c r="A1" s="125" t="s">
        <v>23</v>
      </c>
    </row>
    <row r="2" ht="10.5">
      <c r="A2" t="s">
        <v>22</v>
      </c>
    </row>
    <row r="4" spans="1:23" ht="10.5">
      <c r="A4" s="4" t="s">
        <v>20</v>
      </c>
      <c r="F4" s="15" t="s">
        <v>207</v>
      </c>
      <c r="G4" s="4" t="s">
        <v>19</v>
      </c>
      <c r="L4" s="15" t="s">
        <v>207</v>
      </c>
      <c r="M4" s="4" t="s">
        <v>97</v>
      </c>
      <c r="N4" s="19"/>
      <c r="O4" s="19"/>
      <c r="P4" s="19"/>
      <c r="Q4" s="19"/>
      <c r="R4" s="15" t="s">
        <v>207</v>
      </c>
      <c r="T4" s="19"/>
      <c r="U4" s="19"/>
      <c r="V4" s="19"/>
      <c r="W4" s="15" t="s">
        <v>207</v>
      </c>
    </row>
    <row r="5" spans="1:23" ht="10.5">
      <c r="A5" s="29" t="s">
        <v>140</v>
      </c>
      <c r="B5" s="30"/>
      <c r="C5" s="19"/>
      <c r="D5" s="29" t="s">
        <v>320</v>
      </c>
      <c r="E5" s="30"/>
      <c r="F5" s="15" t="s">
        <v>207</v>
      </c>
      <c r="G5" s="110" t="str">
        <f>"  0° bank: 1.0 G's:   Vs0 - 61    Vs1 - 64"</f>
        <v>  0° bank: 1.0 G's:   Vs0 - 61    Vs1 - 64</v>
      </c>
      <c r="H5" s="103"/>
      <c r="I5" s="111"/>
      <c r="J5" s="103" t="str">
        <f>"45° bank: 1.5 G's:   Vs0 - "&amp;ROUND(SQRT(1.5)*61,0)&amp;"    Vs1 - "&amp;ROUND(SQRT(1.5)*64,0)</f>
        <v>45° bank: 1.5 G's:   Vs0 - 75    Vs1 - 78</v>
      </c>
      <c r="K5" s="112"/>
      <c r="L5" s="15" t="s">
        <v>207</v>
      </c>
      <c r="M5" s="29" t="s">
        <v>38</v>
      </c>
      <c r="N5" s="32"/>
      <c r="O5" s="19"/>
      <c r="P5" s="29" t="s">
        <v>225</v>
      </c>
      <c r="Q5" s="30"/>
      <c r="R5" s="15" t="s">
        <v>207</v>
      </c>
      <c r="S5" s="72" t="s">
        <v>59</v>
      </c>
      <c r="T5" s="73" t="s">
        <v>13</v>
      </c>
      <c r="U5" s="73" t="s">
        <v>60</v>
      </c>
      <c r="V5" s="73" t="s">
        <v>61</v>
      </c>
      <c r="W5" s="15" t="s">
        <v>207</v>
      </c>
    </row>
    <row r="6" spans="1:30" ht="10.5">
      <c r="A6" s="5" t="s">
        <v>318</v>
      </c>
      <c r="B6" s="6" t="s">
        <v>303</v>
      </c>
      <c r="C6" s="19"/>
      <c r="D6" s="27" t="s">
        <v>334</v>
      </c>
      <c r="E6" s="28"/>
      <c r="F6" s="15" t="s">
        <v>207</v>
      </c>
      <c r="G6" s="86" t="str">
        <f>"30° bank: 1.2 G's:   Vs0 - "&amp;ROUND(SQRT(1.2)*61,0)&amp;"    Vs1 - "&amp;ROUND(SQRT(1.2)*64,0)</f>
        <v>30° bank: 1.2 G's:   Vs0 - 67    Vs1 - 70</v>
      </c>
      <c r="H6" s="109"/>
      <c r="I6" s="113"/>
      <c r="J6" s="109" t="str">
        <f>"60° bank: 2.0 G's:   Vs0 - "&amp;ROUND(SQRT(2)*61,0)&amp;"    Vs1 - "&amp;ROUND(SQRT(2)*64,0)</f>
        <v>60° bank: 2.0 G's:   Vs0 - 86    Vs1 - 91</v>
      </c>
      <c r="K6" s="114"/>
      <c r="L6" s="15" t="s">
        <v>207</v>
      </c>
      <c r="M6" s="11" t="s">
        <v>340</v>
      </c>
      <c r="N6" s="6" t="s">
        <v>380</v>
      </c>
      <c r="O6" s="19"/>
      <c r="P6" s="11" t="s">
        <v>422</v>
      </c>
      <c r="Q6" s="6" t="s">
        <v>388</v>
      </c>
      <c r="R6" s="15" t="s">
        <v>207</v>
      </c>
      <c r="S6" s="74"/>
      <c r="T6" s="75"/>
      <c r="U6" s="75"/>
      <c r="V6" s="74"/>
      <c r="W6" s="15" t="s">
        <v>207</v>
      </c>
      <c r="X6" s="29" t="s">
        <v>21</v>
      </c>
      <c r="Y6" s="31"/>
      <c r="Z6" s="31"/>
      <c r="AA6" s="31"/>
      <c r="AB6" s="31"/>
      <c r="AC6" s="31"/>
      <c r="AD6" s="30"/>
    </row>
    <row r="7" spans="1:30" ht="10.5">
      <c r="A7" s="24" t="s">
        <v>273</v>
      </c>
      <c r="B7" s="23" t="s">
        <v>303</v>
      </c>
      <c r="C7" s="19"/>
      <c r="D7" s="5" t="s">
        <v>160</v>
      </c>
      <c r="E7" s="6" t="s">
        <v>158</v>
      </c>
      <c r="F7" s="15" t="s">
        <v>207</v>
      </c>
      <c r="G7" s="100" t="s">
        <v>95</v>
      </c>
      <c r="H7" s="117">
        <v>123.075</v>
      </c>
      <c r="I7" s="101"/>
      <c r="J7" s="102" t="s">
        <v>18</v>
      </c>
      <c r="K7" s="118">
        <v>122.8</v>
      </c>
      <c r="L7" s="15" t="s">
        <v>207</v>
      </c>
      <c r="M7" s="22" t="s">
        <v>325</v>
      </c>
      <c r="N7" s="23" t="s">
        <v>381</v>
      </c>
      <c r="O7" s="19"/>
      <c r="P7" s="22" t="s">
        <v>226</v>
      </c>
      <c r="Q7" s="23" t="s">
        <v>231</v>
      </c>
      <c r="R7" s="15" t="s">
        <v>207</v>
      </c>
      <c r="S7" s="76"/>
      <c r="T7" s="48"/>
      <c r="U7" s="48"/>
      <c r="V7" s="76"/>
      <c r="W7" s="15" t="s">
        <v>207</v>
      </c>
      <c r="X7" s="10" t="s">
        <v>262</v>
      </c>
      <c r="Y7" s="10" t="s">
        <v>124</v>
      </c>
      <c r="Z7" s="20" t="s">
        <v>130</v>
      </c>
      <c r="AA7" s="9"/>
      <c r="AB7" s="9" t="s">
        <v>119</v>
      </c>
      <c r="AC7" s="10" t="s">
        <v>120</v>
      </c>
      <c r="AD7" s="10" t="s">
        <v>135</v>
      </c>
    </row>
    <row r="8" spans="1:30" ht="10.5">
      <c r="A8" s="5" t="s">
        <v>12</v>
      </c>
      <c r="B8" s="6" t="s">
        <v>313</v>
      </c>
      <c r="C8" s="19"/>
      <c r="D8" s="24" t="s">
        <v>111</v>
      </c>
      <c r="E8" s="23" t="s">
        <v>210</v>
      </c>
      <c r="F8" s="15" t="s">
        <v>207</v>
      </c>
      <c r="G8" s="22" t="s">
        <v>93</v>
      </c>
      <c r="H8" s="115">
        <v>123</v>
      </c>
      <c r="I8" s="19"/>
      <c r="J8" s="106" t="s">
        <v>92</v>
      </c>
      <c r="K8" s="119">
        <v>123</v>
      </c>
      <c r="L8" s="15" t="s">
        <v>207</v>
      </c>
      <c r="M8" s="11" t="s">
        <v>39</v>
      </c>
      <c r="N8" s="6" t="s">
        <v>381</v>
      </c>
      <c r="O8" s="19"/>
      <c r="P8" s="11" t="s">
        <v>34</v>
      </c>
      <c r="Q8" s="6" t="s">
        <v>35</v>
      </c>
      <c r="R8" s="15" t="s">
        <v>207</v>
      </c>
      <c r="S8" s="74"/>
      <c r="T8" s="75"/>
      <c r="U8" s="75"/>
      <c r="V8" s="74"/>
      <c r="W8" s="15" t="s">
        <v>207</v>
      </c>
      <c r="X8" s="39" t="s">
        <v>264</v>
      </c>
      <c r="Y8" s="39" t="s">
        <v>125</v>
      </c>
      <c r="Z8" s="39" t="s">
        <v>131</v>
      </c>
      <c r="AA8" s="38"/>
      <c r="AB8" s="39" t="s">
        <v>263</v>
      </c>
      <c r="AC8" s="39" t="s">
        <v>126</v>
      </c>
      <c r="AD8" s="39" t="s">
        <v>127</v>
      </c>
    </row>
    <row r="9" spans="1:30" ht="10.5">
      <c r="A9" s="24" t="s">
        <v>319</v>
      </c>
      <c r="B9" s="23" t="s">
        <v>303</v>
      </c>
      <c r="C9" s="19"/>
      <c r="D9" s="5" t="s">
        <v>164</v>
      </c>
      <c r="E9" s="6" t="s">
        <v>303</v>
      </c>
      <c r="F9" s="15" t="s">
        <v>207</v>
      </c>
      <c r="G9" s="83" t="s">
        <v>90</v>
      </c>
      <c r="H9" s="116" t="s">
        <v>91</v>
      </c>
      <c r="I9" s="106"/>
      <c r="J9" s="19" t="s">
        <v>89</v>
      </c>
      <c r="K9" s="120">
        <v>122.7</v>
      </c>
      <c r="L9" s="15" t="s">
        <v>207</v>
      </c>
      <c r="M9" s="22" t="s">
        <v>364</v>
      </c>
      <c r="N9" s="23" t="s">
        <v>40</v>
      </c>
      <c r="O9" s="19"/>
      <c r="P9" s="22" t="s">
        <v>56</v>
      </c>
      <c r="Q9" s="23" t="s">
        <v>232</v>
      </c>
      <c r="R9" s="15" t="s">
        <v>207</v>
      </c>
      <c r="S9" s="76"/>
      <c r="T9" s="48"/>
      <c r="U9" s="48"/>
      <c r="V9" s="76"/>
      <c r="W9" s="15" t="s">
        <v>207</v>
      </c>
      <c r="X9" s="39" t="s">
        <v>128</v>
      </c>
      <c r="Y9" s="39" t="s">
        <v>383</v>
      </c>
      <c r="Z9" s="39" t="s">
        <v>138</v>
      </c>
      <c r="AA9" s="38"/>
      <c r="AB9" s="39"/>
      <c r="AC9" s="39"/>
      <c r="AD9" s="39"/>
    </row>
    <row r="10" spans="1:30" ht="10.5">
      <c r="A10" s="29" t="s">
        <v>320</v>
      </c>
      <c r="B10" s="30"/>
      <c r="C10" s="19"/>
      <c r="D10" s="24" t="s">
        <v>335</v>
      </c>
      <c r="E10" s="23" t="s">
        <v>302</v>
      </c>
      <c r="F10" s="15" t="s">
        <v>207</v>
      </c>
      <c r="G10" s="22" t="s">
        <v>96</v>
      </c>
      <c r="H10" s="115">
        <v>122.8</v>
      </c>
      <c r="I10" s="19"/>
      <c r="J10" s="106" t="s">
        <v>94</v>
      </c>
      <c r="K10" s="121">
        <v>123.05</v>
      </c>
      <c r="L10" s="15" t="s">
        <v>207</v>
      </c>
      <c r="M10" s="11" t="s">
        <v>41</v>
      </c>
      <c r="N10" s="6" t="s">
        <v>384</v>
      </c>
      <c r="O10" s="19"/>
      <c r="P10" s="11" t="s">
        <v>342</v>
      </c>
      <c r="Q10" s="6" t="s">
        <v>384</v>
      </c>
      <c r="R10" s="15" t="s">
        <v>207</v>
      </c>
      <c r="S10" s="74"/>
      <c r="T10" s="75"/>
      <c r="U10" s="75"/>
      <c r="V10" s="74"/>
      <c r="W10" s="15" t="s">
        <v>207</v>
      </c>
      <c r="X10" s="10" t="s">
        <v>266</v>
      </c>
      <c r="Y10" s="10" t="s">
        <v>121</v>
      </c>
      <c r="Z10" s="10" t="s">
        <v>132</v>
      </c>
      <c r="AA10" s="9"/>
      <c r="AB10" s="10" t="s">
        <v>265</v>
      </c>
      <c r="AC10" s="10" t="s">
        <v>122</v>
      </c>
      <c r="AD10" s="10" t="s">
        <v>123</v>
      </c>
    </row>
    <row r="11" spans="1:30" ht="10.5">
      <c r="A11" s="27" t="s">
        <v>326</v>
      </c>
      <c r="B11" s="28"/>
      <c r="C11" s="19"/>
      <c r="D11" s="5" t="s">
        <v>161</v>
      </c>
      <c r="E11" s="6" t="s">
        <v>158</v>
      </c>
      <c r="F11" s="15" t="s">
        <v>207</v>
      </c>
      <c r="G11" s="107" t="s">
        <v>17</v>
      </c>
      <c r="H11" s="122">
        <v>122.975</v>
      </c>
      <c r="I11" s="108"/>
      <c r="J11" s="81" t="s">
        <v>88</v>
      </c>
      <c r="K11" s="123">
        <v>122.9</v>
      </c>
      <c r="L11" s="15" t="s">
        <v>207</v>
      </c>
      <c r="M11" s="22" t="s">
        <v>394</v>
      </c>
      <c r="N11" s="23" t="s">
        <v>395</v>
      </c>
      <c r="O11" s="19"/>
      <c r="P11" s="22" t="s">
        <v>227</v>
      </c>
      <c r="Q11" s="23" t="s">
        <v>404</v>
      </c>
      <c r="R11" s="15" t="s">
        <v>207</v>
      </c>
      <c r="S11" s="76"/>
      <c r="T11" s="48"/>
      <c r="U11" s="48"/>
      <c r="V11" s="76"/>
      <c r="W11" s="15" t="s">
        <v>207</v>
      </c>
      <c r="X11" s="39" t="s">
        <v>267</v>
      </c>
      <c r="Y11" s="40" t="s">
        <v>117</v>
      </c>
      <c r="Z11" s="40" t="s">
        <v>135</v>
      </c>
      <c r="AA11" s="38"/>
      <c r="AB11" s="39" t="s">
        <v>268</v>
      </c>
      <c r="AC11" s="39" t="s">
        <v>118</v>
      </c>
      <c r="AD11" s="39" t="s">
        <v>136</v>
      </c>
    </row>
    <row r="12" spans="1:30" ht="10.5">
      <c r="A12" s="5" t="s">
        <v>321</v>
      </c>
      <c r="B12" s="6" t="s">
        <v>302</v>
      </c>
      <c r="C12" s="19"/>
      <c r="D12" s="25" t="s">
        <v>336</v>
      </c>
      <c r="E12" s="26" t="s">
        <v>210</v>
      </c>
      <c r="F12" s="15" t="s">
        <v>207</v>
      </c>
      <c r="G12" s="29" t="s">
        <v>208</v>
      </c>
      <c r="H12" s="45"/>
      <c r="I12" s="45"/>
      <c r="J12" s="79"/>
      <c r="K12" s="46"/>
      <c r="L12" s="15" t="s">
        <v>207</v>
      </c>
      <c r="M12" s="29" t="s">
        <v>393</v>
      </c>
      <c r="N12" s="30"/>
      <c r="O12" s="19"/>
      <c r="P12" s="11" t="s">
        <v>228</v>
      </c>
      <c r="Q12" s="6" t="s">
        <v>384</v>
      </c>
      <c r="R12" s="15" t="s">
        <v>207</v>
      </c>
      <c r="S12" s="74"/>
      <c r="T12" s="75"/>
      <c r="U12" s="75"/>
      <c r="V12" s="74"/>
      <c r="W12" s="15" t="s">
        <v>207</v>
      </c>
      <c r="X12" s="10" t="s">
        <v>271</v>
      </c>
      <c r="Y12" s="10" t="s">
        <v>134</v>
      </c>
      <c r="Z12" s="10" t="s">
        <v>129</v>
      </c>
      <c r="AA12" s="9"/>
      <c r="AB12" s="21" t="s">
        <v>272</v>
      </c>
      <c r="AC12" s="10" t="s">
        <v>62</v>
      </c>
      <c r="AD12" s="10" t="s">
        <v>63</v>
      </c>
    </row>
    <row r="13" spans="1:30" ht="10.5">
      <c r="A13" s="24" t="s">
        <v>7</v>
      </c>
      <c r="B13" s="23" t="s">
        <v>381</v>
      </c>
      <c r="C13" s="19"/>
      <c r="D13" s="29" t="s">
        <v>337</v>
      </c>
      <c r="E13" s="30"/>
      <c r="F13" s="15" t="s">
        <v>207</v>
      </c>
      <c r="G13" s="11" t="s">
        <v>339</v>
      </c>
      <c r="H13" s="78" t="s">
        <v>253</v>
      </c>
      <c r="I13" s="19"/>
      <c r="J13" s="77" t="s">
        <v>342</v>
      </c>
      <c r="K13" s="6" t="s">
        <v>388</v>
      </c>
      <c r="L13" s="15" t="s">
        <v>207</v>
      </c>
      <c r="M13" s="11" t="s">
        <v>322</v>
      </c>
      <c r="N13" s="6" t="s">
        <v>381</v>
      </c>
      <c r="O13" s="19"/>
      <c r="P13" s="22" t="s">
        <v>229</v>
      </c>
      <c r="Q13" s="23" t="s">
        <v>384</v>
      </c>
      <c r="R13" s="15" t="s">
        <v>207</v>
      </c>
      <c r="S13" s="76"/>
      <c r="T13" s="48"/>
      <c r="U13" s="48"/>
      <c r="V13" s="76"/>
      <c r="W13" s="15" t="s">
        <v>207</v>
      </c>
      <c r="X13" s="39" t="s">
        <v>270</v>
      </c>
      <c r="Y13" s="40" t="s">
        <v>116</v>
      </c>
      <c r="Z13" s="40" t="s">
        <v>133</v>
      </c>
      <c r="AA13" s="38"/>
      <c r="AB13" s="39" t="s">
        <v>269</v>
      </c>
      <c r="AC13" s="39" t="s">
        <v>115</v>
      </c>
      <c r="AD13" s="39" t="s">
        <v>114</v>
      </c>
    </row>
    <row r="14" spans="1:30" ht="10.5">
      <c r="A14" s="5" t="s">
        <v>322</v>
      </c>
      <c r="B14" s="6" t="s">
        <v>388</v>
      </c>
      <c r="C14" s="19"/>
      <c r="D14" s="11" t="s">
        <v>101</v>
      </c>
      <c r="E14" s="6" t="s">
        <v>102</v>
      </c>
      <c r="F14" s="15" t="s">
        <v>207</v>
      </c>
      <c r="G14" s="22" t="s">
        <v>355</v>
      </c>
      <c r="H14" s="15" t="s">
        <v>256</v>
      </c>
      <c r="I14" s="19"/>
      <c r="J14" s="19" t="s">
        <v>357</v>
      </c>
      <c r="K14" s="23" t="s">
        <v>303</v>
      </c>
      <c r="L14" s="15" t="s">
        <v>207</v>
      </c>
      <c r="M14" s="22" t="s">
        <v>7</v>
      </c>
      <c r="N14" s="23" t="s">
        <v>381</v>
      </c>
      <c r="O14" s="19"/>
      <c r="P14" s="11" t="s">
        <v>324</v>
      </c>
      <c r="Q14" s="6" t="s">
        <v>57</v>
      </c>
      <c r="R14" s="15" t="s">
        <v>207</v>
      </c>
      <c r="S14" s="74"/>
      <c r="T14" s="75"/>
      <c r="U14" s="75"/>
      <c r="V14" s="74"/>
      <c r="W14" s="15" t="s">
        <v>207</v>
      </c>
      <c r="X14" s="39"/>
      <c r="Y14" s="40"/>
      <c r="Z14" s="40"/>
      <c r="AA14" s="38"/>
      <c r="AB14" s="39"/>
      <c r="AC14" s="39"/>
      <c r="AD14" s="39"/>
    </row>
    <row r="15" spans="1:28" ht="10.5">
      <c r="A15" s="24" t="s">
        <v>4</v>
      </c>
      <c r="B15" s="23" t="s">
        <v>166</v>
      </c>
      <c r="C15" s="19"/>
      <c r="D15" s="22" t="s">
        <v>338</v>
      </c>
      <c r="E15" s="23" t="s">
        <v>162</v>
      </c>
      <c r="F15" s="15" t="s">
        <v>207</v>
      </c>
      <c r="G15" s="11" t="s">
        <v>325</v>
      </c>
      <c r="H15" s="78" t="s">
        <v>308</v>
      </c>
      <c r="I15" s="19"/>
      <c r="J15" s="77" t="s">
        <v>342</v>
      </c>
      <c r="K15" s="6" t="s">
        <v>381</v>
      </c>
      <c r="L15" s="15" t="s">
        <v>207</v>
      </c>
      <c r="M15" s="11" t="s">
        <v>274</v>
      </c>
      <c r="N15" s="6" t="s">
        <v>381</v>
      </c>
      <c r="O15" s="19"/>
      <c r="P15" s="22" t="s">
        <v>193</v>
      </c>
      <c r="Q15" s="23" t="s">
        <v>194</v>
      </c>
      <c r="R15" s="15" t="s">
        <v>207</v>
      </c>
      <c r="S15" s="76"/>
      <c r="T15" s="48"/>
      <c r="U15" s="48"/>
      <c r="V15" s="76"/>
      <c r="W15" s="15" t="s">
        <v>207</v>
      </c>
      <c r="Z15" s="62"/>
      <c r="AA15" s="63"/>
      <c r="AB15" s="62"/>
    </row>
    <row r="16" spans="1:28" ht="10.5">
      <c r="A16" s="5" t="s">
        <v>324</v>
      </c>
      <c r="B16" s="6" t="s">
        <v>139</v>
      </c>
      <c r="C16" s="19"/>
      <c r="D16" s="11" t="s">
        <v>99</v>
      </c>
      <c r="E16" s="6" t="s">
        <v>257</v>
      </c>
      <c r="F16" s="15" t="s">
        <v>207</v>
      </c>
      <c r="G16" s="22" t="s">
        <v>340</v>
      </c>
      <c r="H16" s="15" t="s">
        <v>309</v>
      </c>
      <c r="I16" s="19"/>
      <c r="J16" s="19" t="s">
        <v>341</v>
      </c>
      <c r="K16" s="23" t="s">
        <v>173</v>
      </c>
      <c r="L16" s="15" t="s">
        <v>207</v>
      </c>
      <c r="M16" s="22" t="s">
        <v>397</v>
      </c>
      <c r="N16" s="23" t="s">
        <v>315</v>
      </c>
      <c r="O16" s="19"/>
      <c r="P16" s="13" t="s">
        <v>230</v>
      </c>
      <c r="Q16" s="8" t="s">
        <v>58</v>
      </c>
      <c r="R16" s="15" t="s">
        <v>207</v>
      </c>
      <c r="S16" s="74"/>
      <c r="T16" s="75"/>
      <c r="U16" s="75"/>
      <c r="V16" s="74"/>
      <c r="W16" s="15" t="s">
        <v>207</v>
      </c>
      <c r="Z16" s="62"/>
      <c r="AA16" s="64"/>
      <c r="AB16" s="62"/>
    </row>
    <row r="17" spans="1:28" ht="10.5">
      <c r="A17" s="24" t="s">
        <v>8</v>
      </c>
      <c r="B17" s="23" t="s">
        <v>303</v>
      </c>
      <c r="C17" s="19"/>
      <c r="D17" s="22" t="s">
        <v>325</v>
      </c>
      <c r="E17" s="23" t="s">
        <v>68</v>
      </c>
      <c r="F17" s="15" t="s">
        <v>207</v>
      </c>
      <c r="G17" s="11" t="s">
        <v>341</v>
      </c>
      <c r="H17" s="78" t="s">
        <v>170</v>
      </c>
      <c r="I17" s="19"/>
      <c r="J17" s="82" t="s">
        <v>340</v>
      </c>
      <c r="K17" s="8" t="s">
        <v>254</v>
      </c>
      <c r="L17" s="15" t="s">
        <v>207</v>
      </c>
      <c r="M17" s="11" t="s">
        <v>42</v>
      </c>
      <c r="N17" s="6" t="s">
        <v>384</v>
      </c>
      <c r="O17" s="19"/>
      <c r="P17" s="29" t="s">
        <v>33</v>
      </c>
      <c r="Q17" s="32"/>
      <c r="R17" s="15" t="s">
        <v>207</v>
      </c>
      <c r="S17" s="76"/>
      <c r="T17" s="48"/>
      <c r="U17" s="48"/>
      <c r="V17" s="76"/>
      <c r="W17" s="15" t="s">
        <v>207</v>
      </c>
      <c r="Z17" s="62"/>
      <c r="AA17" s="64"/>
      <c r="AB17" s="62"/>
    </row>
    <row r="18" spans="1:28" ht="10.5">
      <c r="A18" s="5" t="s">
        <v>141</v>
      </c>
      <c r="B18" s="6"/>
      <c r="C18" s="19"/>
      <c r="D18" s="11" t="s">
        <v>100</v>
      </c>
      <c r="E18" s="6" t="s">
        <v>381</v>
      </c>
      <c r="F18" s="15" t="s">
        <v>207</v>
      </c>
      <c r="G18" s="22" t="s">
        <v>310</v>
      </c>
      <c r="H18" s="15" t="s">
        <v>171</v>
      </c>
      <c r="I18" s="19"/>
      <c r="J18" s="92" t="s">
        <v>2</v>
      </c>
      <c r="K18" s="70" t="s">
        <v>303</v>
      </c>
      <c r="L18" s="15" t="s">
        <v>207</v>
      </c>
      <c r="M18" s="22" t="s">
        <v>398</v>
      </c>
      <c r="N18" s="23" t="s">
        <v>400</v>
      </c>
      <c r="O18" s="19"/>
      <c r="P18" s="11" t="s">
        <v>34</v>
      </c>
      <c r="Q18" s="6" t="s">
        <v>35</v>
      </c>
      <c r="R18" s="15" t="s">
        <v>207</v>
      </c>
      <c r="S18" s="74"/>
      <c r="T18" s="75"/>
      <c r="U18" s="75"/>
      <c r="V18" s="74"/>
      <c r="W18" s="15" t="s">
        <v>207</v>
      </c>
      <c r="Z18" s="62"/>
      <c r="AA18" s="64"/>
      <c r="AB18" s="62"/>
    </row>
    <row r="19" spans="1:28" ht="10.5">
      <c r="A19" s="24" t="s">
        <v>142</v>
      </c>
      <c r="B19" s="23" t="s">
        <v>303</v>
      </c>
      <c r="C19" s="19"/>
      <c r="D19" s="22" t="s">
        <v>107</v>
      </c>
      <c r="E19" s="23" t="s">
        <v>253</v>
      </c>
      <c r="F19" s="15" t="s">
        <v>207</v>
      </c>
      <c r="G19" s="11" t="s">
        <v>344</v>
      </c>
      <c r="H19" s="78" t="s">
        <v>303</v>
      </c>
      <c r="I19" s="19"/>
      <c r="J19" s="11" t="s">
        <v>358</v>
      </c>
      <c r="K19" s="6" t="s">
        <v>253</v>
      </c>
      <c r="L19" s="15" t="s">
        <v>207</v>
      </c>
      <c r="M19" s="11" t="s">
        <v>399</v>
      </c>
      <c r="N19" s="6" t="s">
        <v>401</v>
      </c>
      <c r="O19" s="19"/>
      <c r="P19" s="22" t="s">
        <v>36</v>
      </c>
      <c r="Q19" s="23" t="s">
        <v>419</v>
      </c>
      <c r="R19" s="15" t="s">
        <v>207</v>
      </c>
      <c r="S19" s="76"/>
      <c r="T19" s="48"/>
      <c r="U19" s="48"/>
      <c r="V19" s="76"/>
      <c r="W19" s="15" t="s">
        <v>207</v>
      </c>
      <c r="Z19" s="62"/>
      <c r="AA19" s="63"/>
      <c r="AB19" s="62"/>
    </row>
    <row r="20" spans="1:28" ht="10.5">
      <c r="A20" s="5" t="s">
        <v>322</v>
      </c>
      <c r="B20" s="6" t="s">
        <v>381</v>
      </c>
      <c r="C20" s="19"/>
      <c r="D20" s="11" t="s">
        <v>344</v>
      </c>
      <c r="E20" s="6" t="s">
        <v>303</v>
      </c>
      <c r="F20" s="15" t="s">
        <v>207</v>
      </c>
      <c r="G20" s="22" t="s">
        <v>314</v>
      </c>
      <c r="H20" s="15"/>
      <c r="I20" s="19"/>
      <c r="J20" s="22" t="s">
        <v>178</v>
      </c>
      <c r="K20" s="23" t="s">
        <v>255</v>
      </c>
      <c r="L20" s="15" t="s">
        <v>207</v>
      </c>
      <c r="M20" s="37" t="s">
        <v>405</v>
      </c>
      <c r="N20" s="33"/>
      <c r="O20" s="19"/>
      <c r="P20" s="13" t="s">
        <v>37</v>
      </c>
      <c r="Q20" s="8" t="s">
        <v>395</v>
      </c>
      <c r="R20" s="15" t="s">
        <v>207</v>
      </c>
      <c r="S20" s="74"/>
      <c r="T20" s="75"/>
      <c r="U20" s="75"/>
      <c r="V20" s="74"/>
      <c r="W20" s="15" t="s">
        <v>207</v>
      </c>
      <c r="Z20" s="62"/>
      <c r="AA20" s="63"/>
      <c r="AB20" s="62"/>
    </row>
    <row r="21" spans="1:28" ht="10.5">
      <c r="A21" s="27" t="s">
        <v>327</v>
      </c>
      <c r="B21" s="28"/>
      <c r="C21" s="19"/>
      <c r="D21" s="22" t="s">
        <v>342</v>
      </c>
      <c r="E21" s="23" t="s">
        <v>381</v>
      </c>
      <c r="F21" s="15" t="s">
        <v>207</v>
      </c>
      <c r="G21" s="11" t="s">
        <v>172</v>
      </c>
      <c r="H21" s="78"/>
      <c r="I21" s="81"/>
      <c r="J21" s="13" t="s">
        <v>359</v>
      </c>
      <c r="K21" s="8" t="s">
        <v>3</v>
      </c>
      <c r="L21" s="15" t="s">
        <v>207</v>
      </c>
      <c r="M21" s="11" t="s">
        <v>406</v>
      </c>
      <c r="N21" s="6"/>
      <c r="O21" s="19"/>
      <c r="P21" s="19"/>
      <c r="Q21" s="15"/>
      <c r="R21" s="15" t="s">
        <v>207</v>
      </c>
      <c r="S21" s="76"/>
      <c r="T21" s="48"/>
      <c r="U21" s="48"/>
      <c r="V21" s="76"/>
      <c r="W21" s="15" t="s">
        <v>207</v>
      </c>
      <c r="Z21" s="62"/>
      <c r="AA21" s="63"/>
      <c r="AB21" s="62"/>
    </row>
    <row r="22" spans="1:28" ht="10.5">
      <c r="A22" s="5" t="s">
        <v>316</v>
      </c>
      <c r="B22" s="6" t="s">
        <v>303</v>
      </c>
      <c r="C22" s="19"/>
      <c r="D22" s="11" t="s">
        <v>103</v>
      </c>
      <c r="E22" s="6" t="s">
        <v>104</v>
      </c>
      <c r="F22" s="15" t="s">
        <v>207</v>
      </c>
      <c r="G22" s="29" t="s">
        <v>175</v>
      </c>
      <c r="H22" s="32"/>
      <c r="I22" s="19"/>
      <c r="J22" s="29" t="s">
        <v>376</v>
      </c>
      <c r="K22" s="32"/>
      <c r="L22" s="15" t="s">
        <v>207</v>
      </c>
      <c r="M22" s="29" t="s">
        <v>402</v>
      </c>
      <c r="N22" s="30"/>
      <c r="O22" s="19"/>
      <c r="P22" s="29" t="s">
        <v>251</v>
      </c>
      <c r="Q22" s="32"/>
      <c r="R22" s="15" t="s">
        <v>207</v>
      </c>
      <c r="S22" s="74"/>
      <c r="T22" s="75"/>
      <c r="U22" s="75"/>
      <c r="V22" s="74"/>
      <c r="W22" s="15" t="s">
        <v>207</v>
      </c>
      <c r="Z22" s="62"/>
      <c r="AA22" s="63"/>
      <c r="AB22" s="62"/>
    </row>
    <row r="23" spans="1:30" ht="10.5">
      <c r="A23" s="24" t="s">
        <v>143</v>
      </c>
      <c r="B23" s="23" t="s">
        <v>303</v>
      </c>
      <c r="C23" s="19"/>
      <c r="D23" s="22" t="s">
        <v>340</v>
      </c>
      <c r="E23" s="23" t="s">
        <v>387</v>
      </c>
      <c r="F23" s="15" t="s">
        <v>207</v>
      </c>
      <c r="G23" s="12" t="s">
        <v>16</v>
      </c>
      <c r="H23" s="56"/>
      <c r="I23" s="19"/>
      <c r="J23" s="11" t="s">
        <v>341</v>
      </c>
      <c r="K23" s="6" t="s">
        <v>377</v>
      </c>
      <c r="L23" s="15" t="s">
        <v>207</v>
      </c>
      <c r="M23" s="11" t="s">
        <v>322</v>
      </c>
      <c r="N23" s="6" t="s">
        <v>381</v>
      </c>
      <c r="O23" s="19"/>
      <c r="P23" s="11" t="s">
        <v>29</v>
      </c>
      <c r="Q23" s="6"/>
      <c r="R23" s="15" t="s">
        <v>207</v>
      </c>
      <c r="S23" s="76"/>
      <c r="T23" s="48"/>
      <c r="U23" s="48"/>
      <c r="V23" s="76"/>
      <c r="W23" s="15" t="s">
        <v>207</v>
      </c>
      <c r="X23" s="29" t="s">
        <v>21</v>
      </c>
      <c r="Y23" s="30"/>
      <c r="Z23" s="62"/>
      <c r="AA23" s="29" t="s">
        <v>278</v>
      </c>
      <c r="AB23" s="45"/>
      <c r="AC23" s="30"/>
      <c r="AD23" s="46"/>
    </row>
    <row r="24" spans="1:30" ht="10.5">
      <c r="A24" s="5" t="s">
        <v>6</v>
      </c>
      <c r="B24" s="6" t="s">
        <v>5</v>
      </c>
      <c r="C24" s="19"/>
      <c r="D24" s="29" t="s">
        <v>345</v>
      </c>
      <c r="E24" s="30"/>
      <c r="F24" s="15" t="s">
        <v>207</v>
      </c>
      <c r="G24" s="34" t="s">
        <v>360</v>
      </c>
      <c r="H24" s="55" t="s">
        <v>258</v>
      </c>
      <c r="I24" s="19"/>
      <c r="J24" s="22" t="s">
        <v>339</v>
      </c>
      <c r="K24" s="23" t="s">
        <v>378</v>
      </c>
      <c r="L24" s="15" t="s">
        <v>207</v>
      </c>
      <c r="M24" s="22" t="s">
        <v>397</v>
      </c>
      <c r="N24" s="23" t="s">
        <v>315</v>
      </c>
      <c r="O24" s="19"/>
      <c r="P24" s="35" t="s">
        <v>300</v>
      </c>
      <c r="Q24" s="26"/>
      <c r="R24" s="15" t="s">
        <v>207</v>
      </c>
      <c r="S24" s="74"/>
      <c r="T24" s="75"/>
      <c r="U24" s="75"/>
      <c r="V24" s="74"/>
      <c r="W24" s="15" t="s">
        <v>207</v>
      </c>
      <c r="X24" s="69" t="s">
        <v>262</v>
      </c>
      <c r="Y24" s="70" t="s">
        <v>130</v>
      </c>
      <c r="Z24" s="62"/>
      <c r="AA24" s="51" t="s">
        <v>279</v>
      </c>
      <c r="AB24" s="52" t="s">
        <v>293</v>
      </c>
      <c r="AC24" s="53"/>
      <c r="AD24" s="51" t="s">
        <v>280</v>
      </c>
    </row>
    <row r="25" spans="1:30" ht="10.5">
      <c r="A25" s="24" t="s">
        <v>65</v>
      </c>
      <c r="B25" s="23" t="s">
        <v>302</v>
      </c>
      <c r="C25" s="19"/>
      <c r="D25" s="11" t="s">
        <v>339</v>
      </c>
      <c r="E25" s="6" t="s">
        <v>253</v>
      </c>
      <c r="F25" s="15" t="s">
        <v>207</v>
      </c>
      <c r="G25" s="12" t="s">
        <v>83</v>
      </c>
      <c r="H25" s="56" t="s">
        <v>388</v>
      </c>
      <c r="I25" s="19"/>
      <c r="J25" s="11" t="s">
        <v>324</v>
      </c>
      <c r="K25" s="6" t="s">
        <v>379</v>
      </c>
      <c r="L25" s="15" t="s">
        <v>207</v>
      </c>
      <c r="M25" s="11" t="s">
        <v>398</v>
      </c>
      <c r="N25" s="6" t="s">
        <v>400</v>
      </c>
      <c r="O25" s="19"/>
      <c r="R25" s="15" t="s">
        <v>207</v>
      </c>
      <c r="S25" s="76"/>
      <c r="T25" s="48"/>
      <c r="U25" s="48"/>
      <c r="V25" s="76"/>
      <c r="W25" s="15" t="s">
        <v>207</v>
      </c>
      <c r="X25" s="68" t="s">
        <v>271</v>
      </c>
      <c r="Y25" s="6" t="s">
        <v>129</v>
      </c>
      <c r="Z25" s="62"/>
      <c r="AA25" s="48" t="s">
        <v>287</v>
      </c>
      <c r="AB25" s="47" t="s">
        <v>281</v>
      </c>
      <c r="AC25" s="47"/>
      <c r="AD25" s="48" t="s">
        <v>294</v>
      </c>
    </row>
    <row r="26" spans="1:30" ht="10.5">
      <c r="A26" s="5" t="s">
        <v>144</v>
      </c>
      <c r="B26" s="6" t="s">
        <v>158</v>
      </c>
      <c r="C26" s="19"/>
      <c r="D26" s="22" t="s">
        <v>346</v>
      </c>
      <c r="E26" s="23" t="s">
        <v>98</v>
      </c>
      <c r="F26" s="15" t="s">
        <v>207</v>
      </c>
      <c r="G26" s="34" t="s">
        <v>361</v>
      </c>
      <c r="H26" s="55" t="s">
        <v>388</v>
      </c>
      <c r="I26" s="19"/>
      <c r="J26" s="22" t="s">
        <v>340</v>
      </c>
      <c r="K26" s="23" t="s">
        <v>380</v>
      </c>
      <c r="L26" s="15" t="s">
        <v>207</v>
      </c>
      <c r="M26" s="22" t="s">
        <v>42</v>
      </c>
      <c r="N26" s="23" t="s">
        <v>384</v>
      </c>
      <c r="O26" s="19"/>
      <c r="P26" s="29" t="s">
        <v>234</v>
      </c>
      <c r="Q26" s="32"/>
      <c r="R26" s="15" t="s">
        <v>207</v>
      </c>
      <c r="S26" s="74"/>
      <c r="T26" s="75"/>
      <c r="U26" s="75"/>
      <c r="V26" s="74"/>
      <c r="W26" s="15" t="s">
        <v>207</v>
      </c>
      <c r="X26" s="67" t="s">
        <v>264</v>
      </c>
      <c r="Y26" s="23" t="s">
        <v>131</v>
      </c>
      <c r="Z26" s="62"/>
      <c r="AA26" s="54" t="s">
        <v>288</v>
      </c>
      <c r="AB26" s="53" t="s">
        <v>282</v>
      </c>
      <c r="AC26" s="53"/>
      <c r="AD26" s="54" t="s">
        <v>295</v>
      </c>
    </row>
    <row r="27" spans="1:30" ht="10.5">
      <c r="A27" s="24" t="s">
        <v>145</v>
      </c>
      <c r="B27" s="23" t="s">
        <v>210</v>
      </c>
      <c r="C27" s="19"/>
      <c r="D27" s="11" t="s">
        <v>322</v>
      </c>
      <c r="E27" s="6" t="s">
        <v>388</v>
      </c>
      <c r="F27" s="15" t="s">
        <v>207</v>
      </c>
      <c r="G27" s="12" t="s">
        <v>342</v>
      </c>
      <c r="H27" s="56" t="s">
        <v>381</v>
      </c>
      <c r="I27" s="19"/>
      <c r="J27" s="11" t="s">
        <v>371</v>
      </c>
      <c r="K27" s="6" t="s">
        <v>381</v>
      </c>
      <c r="L27" s="15" t="s">
        <v>207</v>
      </c>
      <c r="M27" s="11" t="s">
        <v>399</v>
      </c>
      <c r="N27" s="6" t="s">
        <v>401</v>
      </c>
      <c r="O27" s="19"/>
      <c r="P27" s="5" t="s">
        <v>324</v>
      </c>
      <c r="Q27" s="6" t="s">
        <v>236</v>
      </c>
      <c r="R27" s="15" t="s">
        <v>207</v>
      </c>
      <c r="S27" s="76"/>
      <c r="T27" s="48"/>
      <c r="U27" s="48"/>
      <c r="V27" s="76"/>
      <c r="W27" s="15" t="s">
        <v>207</v>
      </c>
      <c r="X27" s="68" t="s">
        <v>128</v>
      </c>
      <c r="Y27" s="6" t="s">
        <v>138</v>
      </c>
      <c r="Z27" s="62"/>
      <c r="AA27" s="93" t="s">
        <v>289</v>
      </c>
      <c r="AB27" s="95" t="s">
        <v>283</v>
      </c>
      <c r="AC27" s="126"/>
      <c r="AD27" s="49" t="s">
        <v>296</v>
      </c>
    </row>
    <row r="28" spans="1:30" ht="10.5">
      <c r="A28" s="5" t="s">
        <v>66</v>
      </c>
      <c r="B28" s="6" t="s">
        <v>303</v>
      </c>
      <c r="C28" s="19"/>
      <c r="D28" s="22" t="s">
        <v>347</v>
      </c>
      <c r="E28" s="23" t="s">
        <v>252</v>
      </c>
      <c r="F28" s="15" t="s">
        <v>207</v>
      </c>
      <c r="G28" s="34" t="s">
        <v>24</v>
      </c>
      <c r="H28" s="55" t="s">
        <v>387</v>
      </c>
      <c r="I28" s="19"/>
      <c r="J28" s="35" t="s">
        <v>322</v>
      </c>
      <c r="K28" s="26" t="s">
        <v>381</v>
      </c>
      <c r="L28" s="15" t="s">
        <v>207</v>
      </c>
      <c r="M28" s="22" t="s">
        <v>403</v>
      </c>
      <c r="N28" s="23" t="s">
        <v>404</v>
      </c>
      <c r="O28" s="19"/>
      <c r="P28" s="24" t="s">
        <v>235</v>
      </c>
      <c r="Q28" s="23" t="s">
        <v>46</v>
      </c>
      <c r="R28" s="15" t="s">
        <v>207</v>
      </c>
      <c r="S28" s="74"/>
      <c r="T28" s="75"/>
      <c r="U28" s="75"/>
      <c r="V28" s="74"/>
      <c r="W28" s="15" t="s">
        <v>207</v>
      </c>
      <c r="X28" s="67" t="s">
        <v>263</v>
      </c>
      <c r="Y28" s="23" t="s">
        <v>127</v>
      </c>
      <c r="AA28" s="94"/>
      <c r="AB28" s="96"/>
      <c r="AC28" s="127"/>
      <c r="AD28" s="50" t="s">
        <v>297</v>
      </c>
    </row>
    <row r="29" spans="1:30" ht="10.5">
      <c r="A29" s="24" t="s">
        <v>146</v>
      </c>
      <c r="B29" s="23" t="s">
        <v>303</v>
      </c>
      <c r="C29" s="19"/>
      <c r="D29" s="11" t="s">
        <v>371</v>
      </c>
      <c r="E29" s="6" t="s">
        <v>165</v>
      </c>
      <c r="F29" s="15" t="s">
        <v>207</v>
      </c>
      <c r="G29" s="12" t="s">
        <v>348</v>
      </c>
      <c r="H29" s="56" t="s">
        <v>362</v>
      </c>
      <c r="I29" s="19"/>
      <c r="J29" s="29" t="s">
        <v>382</v>
      </c>
      <c r="K29" s="32"/>
      <c r="L29" s="15" t="s">
        <v>207</v>
      </c>
      <c r="M29" s="29" t="s">
        <v>420</v>
      </c>
      <c r="N29" s="30"/>
      <c r="O29" s="19"/>
      <c r="P29" s="5" t="s">
        <v>235</v>
      </c>
      <c r="Q29" s="6" t="s">
        <v>47</v>
      </c>
      <c r="R29" s="15" t="s">
        <v>207</v>
      </c>
      <c r="S29" s="76"/>
      <c r="T29" s="48"/>
      <c r="U29" s="48"/>
      <c r="V29" s="76"/>
      <c r="W29" s="15" t="s">
        <v>207</v>
      </c>
      <c r="X29" s="68" t="s">
        <v>266</v>
      </c>
      <c r="Y29" s="6" t="s">
        <v>132</v>
      </c>
      <c r="AA29" s="54" t="s">
        <v>290</v>
      </c>
      <c r="AB29" s="53" t="s">
        <v>284</v>
      </c>
      <c r="AC29" s="53"/>
      <c r="AD29" s="54" t="s">
        <v>299</v>
      </c>
    </row>
    <row r="30" spans="1:30" ht="10.5">
      <c r="A30" s="5" t="s">
        <v>147</v>
      </c>
      <c r="B30" s="6" t="s">
        <v>303</v>
      </c>
      <c r="C30" s="19"/>
      <c r="D30" s="22" t="s">
        <v>167</v>
      </c>
      <c r="E30" s="23" t="s">
        <v>168</v>
      </c>
      <c r="F30" s="15" t="s">
        <v>207</v>
      </c>
      <c r="G30" s="34" t="s">
        <v>324</v>
      </c>
      <c r="H30" s="55" t="s">
        <v>311</v>
      </c>
      <c r="I30" s="19"/>
      <c r="J30" s="11" t="s">
        <v>364</v>
      </c>
      <c r="K30" s="6" t="s">
        <v>129</v>
      </c>
      <c r="L30" s="15" t="s">
        <v>207</v>
      </c>
      <c r="M30" s="5" t="s">
        <v>421</v>
      </c>
      <c r="N30" s="6" t="s">
        <v>381</v>
      </c>
      <c r="O30" s="19"/>
      <c r="P30" s="24" t="s">
        <v>391</v>
      </c>
      <c r="Q30" s="23" t="s">
        <v>237</v>
      </c>
      <c r="R30" s="15" t="s">
        <v>207</v>
      </c>
      <c r="S30" s="74"/>
      <c r="T30" s="75"/>
      <c r="U30" s="75"/>
      <c r="V30" s="74"/>
      <c r="W30" s="15" t="s">
        <v>207</v>
      </c>
      <c r="X30" s="67" t="s">
        <v>265</v>
      </c>
      <c r="Y30" s="23" t="s">
        <v>123</v>
      </c>
      <c r="AA30" s="48" t="s">
        <v>291</v>
      </c>
      <c r="AB30" s="47" t="s">
        <v>285</v>
      </c>
      <c r="AC30" s="47"/>
      <c r="AD30" s="48" t="s">
        <v>298</v>
      </c>
    </row>
    <row r="31" spans="1:30" ht="10.5">
      <c r="A31" s="27" t="s">
        <v>148</v>
      </c>
      <c r="B31" s="28"/>
      <c r="C31" s="19"/>
      <c r="D31" s="11" t="s">
        <v>371</v>
      </c>
      <c r="E31" s="6" t="s">
        <v>169</v>
      </c>
      <c r="F31" s="15" t="s">
        <v>207</v>
      </c>
      <c r="G31" s="12" t="s">
        <v>276</v>
      </c>
      <c r="H31" s="56" t="s">
        <v>277</v>
      </c>
      <c r="I31" s="19"/>
      <c r="J31" s="22" t="s">
        <v>340</v>
      </c>
      <c r="K31" s="23" t="s">
        <v>380</v>
      </c>
      <c r="L31" s="15" t="s">
        <v>207</v>
      </c>
      <c r="M31" s="24" t="s">
        <v>43</v>
      </c>
      <c r="N31" s="23" t="s">
        <v>381</v>
      </c>
      <c r="O31" s="19"/>
      <c r="P31" s="5" t="s">
        <v>48</v>
      </c>
      <c r="Q31" s="6" t="s">
        <v>49</v>
      </c>
      <c r="R31" s="15" t="s">
        <v>207</v>
      </c>
      <c r="S31" s="76"/>
      <c r="T31" s="48"/>
      <c r="U31" s="48"/>
      <c r="V31" s="76"/>
      <c r="W31" s="15" t="s">
        <v>207</v>
      </c>
      <c r="X31" s="68" t="s">
        <v>268</v>
      </c>
      <c r="Y31" s="6" t="s">
        <v>136</v>
      </c>
      <c r="AA31" s="54" t="s">
        <v>292</v>
      </c>
      <c r="AB31" s="53" t="s">
        <v>286</v>
      </c>
      <c r="AC31" s="53"/>
      <c r="AD31" s="54" t="s">
        <v>292</v>
      </c>
    </row>
    <row r="32" spans="1:25" ht="10.5">
      <c r="A32" s="5" t="s">
        <v>329</v>
      </c>
      <c r="B32" s="6" t="s">
        <v>303</v>
      </c>
      <c r="C32" s="19"/>
      <c r="D32" s="22" t="s">
        <v>341</v>
      </c>
      <c r="E32" s="23" t="s">
        <v>173</v>
      </c>
      <c r="F32" s="15" t="s">
        <v>207</v>
      </c>
      <c r="G32" s="34" t="s">
        <v>369</v>
      </c>
      <c r="H32" s="55" t="s">
        <v>259</v>
      </c>
      <c r="I32" s="19"/>
      <c r="J32" s="11" t="s">
        <v>325</v>
      </c>
      <c r="K32" s="6" t="s">
        <v>381</v>
      </c>
      <c r="L32" s="15" t="s">
        <v>207</v>
      </c>
      <c r="M32" s="5" t="s">
        <v>423</v>
      </c>
      <c r="N32" s="6" t="s">
        <v>381</v>
      </c>
      <c r="O32" s="19"/>
      <c r="P32" s="24" t="s">
        <v>50</v>
      </c>
      <c r="Q32" s="23" t="s">
        <v>51</v>
      </c>
      <c r="R32" s="15" t="s">
        <v>207</v>
      </c>
      <c r="S32" s="74"/>
      <c r="T32" s="75"/>
      <c r="U32" s="75"/>
      <c r="V32" s="74"/>
      <c r="W32" s="15" t="s">
        <v>207</v>
      </c>
      <c r="X32" s="67" t="s">
        <v>267</v>
      </c>
      <c r="Y32" s="23" t="s">
        <v>135</v>
      </c>
    </row>
    <row r="33" spans="1:25" ht="10.5">
      <c r="A33" s="24" t="s">
        <v>151</v>
      </c>
      <c r="B33" s="23" t="s">
        <v>158</v>
      </c>
      <c r="C33" s="19"/>
      <c r="D33" s="11" t="s">
        <v>105</v>
      </c>
      <c r="E33" s="6" t="s">
        <v>303</v>
      </c>
      <c r="F33" s="15" t="s">
        <v>207</v>
      </c>
      <c r="G33" s="29" t="s">
        <v>363</v>
      </c>
      <c r="H33" s="32"/>
      <c r="I33" s="19"/>
      <c r="J33" s="22" t="s">
        <v>371</v>
      </c>
      <c r="K33" s="23" t="s">
        <v>381</v>
      </c>
      <c r="L33" s="15" t="s">
        <v>207</v>
      </c>
      <c r="M33" s="24" t="s">
        <v>44</v>
      </c>
      <c r="N33" s="23" t="s">
        <v>381</v>
      </c>
      <c r="O33" s="19"/>
      <c r="P33" s="24"/>
      <c r="Q33" s="23"/>
      <c r="R33" s="15" t="s">
        <v>207</v>
      </c>
      <c r="S33" s="76"/>
      <c r="T33" s="48"/>
      <c r="U33" s="48"/>
      <c r="V33" s="76"/>
      <c r="W33" s="15" t="s">
        <v>207</v>
      </c>
      <c r="X33" s="68" t="s">
        <v>119</v>
      </c>
      <c r="Y33" s="6" t="s">
        <v>135</v>
      </c>
    </row>
    <row r="34" spans="1:25" ht="10.5">
      <c r="A34" s="5" t="s">
        <v>152</v>
      </c>
      <c r="B34" s="6" t="s">
        <v>158</v>
      </c>
      <c r="C34" s="19"/>
      <c r="D34" s="22" t="s">
        <v>340</v>
      </c>
      <c r="E34" s="23" t="s">
        <v>254</v>
      </c>
      <c r="F34" s="15" t="s">
        <v>207</v>
      </c>
      <c r="G34" s="12" t="s">
        <v>364</v>
      </c>
      <c r="H34" s="56" t="s">
        <v>179</v>
      </c>
      <c r="I34" s="19"/>
      <c r="J34" s="11" t="s">
        <v>324</v>
      </c>
      <c r="K34" s="6" t="s">
        <v>384</v>
      </c>
      <c r="L34" s="15" t="s">
        <v>207</v>
      </c>
      <c r="M34" s="5" t="s">
        <v>424</v>
      </c>
      <c r="N34" s="6" t="s">
        <v>395</v>
      </c>
      <c r="O34" s="19"/>
      <c r="P34" s="29" t="s">
        <v>426</v>
      </c>
      <c r="Q34" s="30"/>
      <c r="R34" s="15" t="s">
        <v>207</v>
      </c>
      <c r="S34" s="74"/>
      <c r="T34" s="75"/>
      <c r="U34" s="75"/>
      <c r="V34" s="74"/>
      <c r="W34" s="15" t="s">
        <v>207</v>
      </c>
      <c r="X34" s="67" t="s">
        <v>270</v>
      </c>
      <c r="Y34" s="23" t="s">
        <v>133</v>
      </c>
    </row>
    <row r="35" spans="1:25" ht="10.5">
      <c r="A35" s="24" t="s">
        <v>150</v>
      </c>
      <c r="B35" s="23" t="s">
        <v>158</v>
      </c>
      <c r="C35" s="19"/>
      <c r="D35" s="11" t="s">
        <v>304</v>
      </c>
      <c r="E35" s="6" t="s">
        <v>305</v>
      </c>
      <c r="F35" s="15" t="s">
        <v>207</v>
      </c>
      <c r="G35" s="34" t="s">
        <v>324</v>
      </c>
      <c r="H35" s="55" t="s">
        <v>379</v>
      </c>
      <c r="I35" s="19"/>
      <c r="J35" s="35" t="s">
        <v>322</v>
      </c>
      <c r="K35" s="26" t="s">
        <v>381</v>
      </c>
      <c r="L35" s="15" t="s">
        <v>207</v>
      </c>
      <c r="M35" s="25" t="s">
        <v>425</v>
      </c>
      <c r="N35" s="26" t="s">
        <v>404</v>
      </c>
      <c r="O35" s="19"/>
      <c r="P35" s="44" t="s">
        <v>427</v>
      </c>
      <c r="Q35" s="41" t="s">
        <v>209</v>
      </c>
      <c r="R35" s="15" t="s">
        <v>207</v>
      </c>
      <c r="S35" s="76"/>
      <c r="T35" s="48"/>
      <c r="U35" s="48"/>
      <c r="V35" s="76"/>
      <c r="W35" s="15" t="s">
        <v>207</v>
      </c>
      <c r="X35" s="68" t="s">
        <v>269</v>
      </c>
      <c r="Y35" s="6" t="s">
        <v>114</v>
      </c>
    </row>
    <row r="36" spans="1:25" ht="10.5">
      <c r="A36" s="5" t="s">
        <v>149</v>
      </c>
      <c r="B36" s="6" t="s">
        <v>158</v>
      </c>
      <c r="C36" s="19"/>
      <c r="D36" s="22" t="s">
        <v>343</v>
      </c>
      <c r="E36" s="23" t="s">
        <v>388</v>
      </c>
      <c r="F36" s="15" t="s">
        <v>207</v>
      </c>
      <c r="G36" s="12" t="s">
        <v>82</v>
      </c>
      <c r="H36" s="56" t="s">
        <v>381</v>
      </c>
      <c r="I36" s="19"/>
      <c r="J36" s="29" t="s">
        <v>385</v>
      </c>
      <c r="K36" s="32"/>
      <c r="L36" s="15" t="s">
        <v>207</v>
      </c>
      <c r="M36" s="29" t="s">
        <v>418</v>
      </c>
      <c r="N36" s="30"/>
      <c r="O36" s="19"/>
      <c r="P36" s="24" t="s">
        <v>428</v>
      </c>
      <c r="Q36" s="23" t="s">
        <v>210</v>
      </c>
      <c r="R36" s="15" t="s">
        <v>207</v>
      </c>
      <c r="S36" s="74"/>
      <c r="T36" s="75"/>
      <c r="U36" s="75"/>
      <c r="V36" s="74"/>
      <c r="W36" s="15" t="s">
        <v>207</v>
      </c>
      <c r="X36" s="71" t="s">
        <v>272</v>
      </c>
      <c r="Y36" s="26" t="s">
        <v>64</v>
      </c>
    </row>
    <row r="37" spans="1:23" ht="10.5">
      <c r="A37" s="24" t="s">
        <v>153</v>
      </c>
      <c r="B37" s="23" t="s">
        <v>210</v>
      </c>
      <c r="C37" s="19"/>
      <c r="D37" s="11" t="s">
        <v>7</v>
      </c>
      <c r="E37" s="6" t="s">
        <v>388</v>
      </c>
      <c r="F37" s="15" t="s">
        <v>207</v>
      </c>
      <c r="G37" s="34" t="s">
        <v>361</v>
      </c>
      <c r="H37" s="55" t="s">
        <v>381</v>
      </c>
      <c r="I37" s="19"/>
      <c r="J37" s="11" t="s">
        <v>364</v>
      </c>
      <c r="K37" s="6" t="s">
        <v>129</v>
      </c>
      <c r="L37" s="15" t="s">
        <v>207</v>
      </c>
      <c r="M37" s="16" t="s">
        <v>405</v>
      </c>
      <c r="N37" s="17"/>
      <c r="O37" s="19"/>
      <c r="P37" s="42" t="s">
        <v>429</v>
      </c>
      <c r="Q37" s="6"/>
      <c r="R37" s="15" t="s">
        <v>207</v>
      </c>
      <c r="S37" s="76"/>
      <c r="T37" s="48"/>
      <c r="U37" s="48"/>
      <c r="V37" s="76"/>
      <c r="W37" s="15" t="s">
        <v>207</v>
      </c>
    </row>
    <row r="38" spans="1:23" ht="10.5">
      <c r="A38" s="5" t="s">
        <v>109</v>
      </c>
      <c r="B38" s="6" t="s">
        <v>210</v>
      </c>
      <c r="C38" s="19"/>
      <c r="D38" s="22" t="s">
        <v>348</v>
      </c>
      <c r="E38" s="23" t="s">
        <v>306</v>
      </c>
      <c r="F38" s="15" t="s">
        <v>207</v>
      </c>
      <c r="G38" s="12" t="s">
        <v>396</v>
      </c>
      <c r="H38" s="56" t="s">
        <v>303</v>
      </c>
      <c r="I38" s="19"/>
      <c r="J38" s="22" t="s">
        <v>342</v>
      </c>
      <c r="K38" s="23" t="s">
        <v>388</v>
      </c>
      <c r="L38" s="15" t="s">
        <v>207</v>
      </c>
      <c r="M38" s="22" t="s">
        <v>322</v>
      </c>
      <c r="N38" s="23" t="s">
        <v>388</v>
      </c>
      <c r="O38" s="19"/>
      <c r="P38" s="24" t="s">
        <v>430</v>
      </c>
      <c r="Q38" s="23" t="s">
        <v>211</v>
      </c>
      <c r="R38" s="15" t="s">
        <v>207</v>
      </c>
      <c r="S38" s="74"/>
      <c r="T38" s="75"/>
      <c r="U38" s="75"/>
      <c r="V38" s="74"/>
      <c r="W38" s="15" t="s">
        <v>207</v>
      </c>
    </row>
    <row r="39" spans="1:23" ht="10.5">
      <c r="A39" s="27" t="s">
        <v>328</v>
      </c>
      <c r="B39" s="28"/>
      <c r="C39" s="19"/>
      <c r="D39" s="11" t="s">
        <v>0</v>
      </c>
      <c r="E39" s="6" t="s">
        <v>1</v>
      </c>
      <c r="F39" s="15" t="s">
        <v>207</v>
      </c>
      <c r="G39" s="34" t="s">
        <v>81</v>
      </c>
      <c r="H39" s="55" t="s">
        <v>80</v>
      </c>
      <c r="I39" s="19"/>
      <c r="J39" s="11" t="s">
        <v>325</v>
      </c>
      <c r="K39" s="6" t="s">
        <v>182</v>
      </c>
      <c r="L39" s="15" t="s">
        <v>207</v>
      </c>
      <c r="M39" s="11" t="s">
        <v>344</v>
      </c>
      <c r="N39" s="6" t="s">
        <v>303</v>
      </c>
      <c r="O39" s="19"/>
      <c r="P39" s="5" t="s">
        <v>431</v>
      </c>
      <c r="Q39" s="6" t="s">
        <v>212</v>
      </c>
      <c r="R39" s="15" t="s">
        <v>207</v>
      </c>
      <c r="S39" s="76"/>
      <c r="T39" s="48"/>
      <c r="U39" s="48"/>
      <c r="V39" s="76"/>
      <c r="W39" s="15" t="s">
        <v>207</v>
      </c>
    </row>
    <row r="40" spans="1:23" ht="10.5">
      <c r="A40" s="5" t="s">
        <v>330</v>
      </c>
      <c r="B40" s="6" t="s">
        <v>303</v>
      </c>
      <c r="C40" s="19"/>
      <c r="D40" s="22" t="s">
        <v>106</v>
      </c>
      <c r="E40" s="23" t="s">
        <v>313</v>
      </c>
      <c r="F40" s="15" t="s">
        <v>207</v>
      </c>
      <c r="G40" s="29" t="s">
        <v>365</v>
      </c>
      <c r="H40" s="32"/>
      <c r="I40" s="19"/>
      <c r="J40" s="22" t="s">
        <v>82</v>
      </c>
      <c r="K40" s="23" t="s">
        <v>183</v>
      </c>
      <c r="L40" s="15" t="s">
        <v>207</v>
      </c>
      <c r="M40" s="22" t="s">
        <v>349</v>
      </c>
      <c r="N40" s="23" t="s">
        <v>381</v>
      </c>
      <c r="O40" s="19"/>
      <c r="P40" s="24"/>
      <c r="Q40" s="23" t="s">
        <v>213</v>
      </c>
      <c r="R40" s="15" t="s">
        <v>207</v>
      </c>
      <c r="S40" s="74"/>
      <c r="T40" s="75"/>
      <c r="U40" s="75"/>
      <c r="V40" s="74"/>
      <c r="W40" s="15" t="s">
        <v>207</v>
      </c>
    </row>
    <row r="41" spans="1:23" ht="10.5">
      <c r="A41" s="24" t="s">
        <v>155</v>
      </c>
      <c r="B41" s="23" t="s">
        <v>158</v>
      </c>
      <c r="C41" s="19"/>
      <c r="D41" s="29" t="s">
        <v>407</v>
      </c>
      <c r="E41" s="30"/>
      <c r="F41" s="15" t="s">
        <v>207</v>
      </c>
      <c r="G41" s="12" t="s">
        <v>341</v>
      </c>
      <c r="H41" s="56" t="s">
        <v>253</v>
      </c>
      <c r="I41" s="19"/>
      <c r="J41" s="11" t="s">
        <v>340</v>
      </c>
      <c r="K41" s="6" t="s">
        <v>387</v>
      </c>
      <c r="L41" s="15" t="s">
        <v>207</v>
      </c>
      <c r="M41" s="11" t="s">
        <v>7</v>
      </c>
      <c r="N41" s="6" t="s">
        <v>388</v>
      </c>
      <c r="O41" s="19"/>
      <c r="P41" s="5" t="s">
        <v>324</v>
      </c>
      <c r="Q41" s="6" t="s">
        <v>192</v>
      </c>
      <c r="R41" s="15" t="s">
        <v>207</v>
      </c>
      <c r="S41" s="76"/>
      <c r="T41" s="48"/>
      <c r="U41" s="48"/>
      <c r="V41" s="76"/>
      <c r="W41" s="15" t="s">
        <v>207</v>
      </c>
    </row>
    <row r="42" spans="1:23" ht="10.5">
      <c r="A42" s="5" t="s">
        <v>361</v>
      </c>
      <c r="B42" s="6" t="s">
        <v>303</v>
      </c>
      <c r="C42" s="19"/>
      <c r="D42" s="5" t="s">
        <v>408</v>
      </c>
      <c r="E42" s="6"/>
      <c r="F42" s="15" t="s">
        <v>207</v>
      </c>
      <c r="G42" s="34" t="s">
        <v>340</v>
      </c>
      <c r="H42" s="55" t="s">
        <v>254</v>
      </c>
      <c r="I42" s="19"/>
      <c r="J42" s="22" t="s">
        <v>184</v>
      </c>
      <c r="K42" s="23"/>
      <c r="L42" s="15" t="s">
        <v>207</v>
      </c>
      <c r="M42" s="22" t="s">
        <v>45</v>
      </c>
      <c r="N42" s="23" t="s">
        <v>388</v>
      </c>
      <c r="O42" s="19"/>
      <c r="P42" s="24" t="s">
        <v>214</v>
      </c>
      <c r="Q42" s="23" t="s">
        <v>190</v>
      </c>
      <c r="R42" s="15" t="s">
        <v>207</v>
      </c>
      <c r="S42" s="74"/>
      <c r="T42" s="75"/>
      <c r="U42" s="75"/>
      <c r="V42" s="74"/>
      <c r="W42" s="15" t="s">
        <v>207</v>
      </c>
    </row>
    <row r="43" spans="1:23" ht="10.5">
      <c r="A43" s="24" t="s">
        <v>67</v>
      </c>
      <c r="B43" s="23" t="s">
        <v>210</v>
      </c>
      <c r="C43" s="19"/>
      <c r="D43" s="43" t="s">
        <v>409</v>
      </c>
      <c r="E43" s="23"/>
      <c r="F43" s="15" t="s">
        <v>207</v>
      </c>
      <c r="G43" s="12" t="s">
        <v>360</v>
      </c>
      <c r="H43" s="56" t="s">
        <v>258</v>
      </c>
      <c r="I43" s="19"/>
      <c r="J43" s="11" t="s">
        <v>386</v>
      </c>
      <c r="K43" s="6" t="s">
        <v>389</v>
      </c>
      <c r="L43" s="15" t="s">
        <v>207</v>
      </c>
      <c r="M43" s="11" t="s">
        <v>42</v>
      </c>
      <c r="N43" s="6" t="s">
        <v>384</v>
      </c>
      <c r="O43" s="19"/>
      <c r="P43" s="42" t="s">
        <v>215</v>
      </c>
      <c r="Q43" s="6"/>
      <c r="R43" s="15" t="s">
        <v>207</v>
      </c>
      <c r="S43" s="76"/>
      <c r="T43" s="48"/>
      <c r="U43" s="48"/>
      <c r="V43" s="76"/>
      <c r="W43" s="15" t="s">
        <v>207</v>
      </c>
    </row>
    <row r="44" spans="1:23" ht="10.5">
      <c r="A44" s="5" t="s">
        <v>108</v>
      </c>
      <c r="B44" s="6" t="s">
        <v>303</v>
      </c>
      <c r="C44" s="19"/>
      <c r="D44" s="5" t="s">
        <v>410</v>
      </c>
      <c r="E44" s="6" t="s">
        <v>170</v>
      </c>
      <c r="F44" s="15" t="s">
        <v>207</v>
      </c>
      <c r="G44" s="29" t="s">
        <v>174</v>
      </c>
      <c r="H44" s="32"/>
      <c r="I44" s="19"/>
      <c r="J44" s="35" t="s">
        <v>185</v>
      </c>
      <c r="K44" s="26"/>
      <c r="L44" s="15" t="s">
        <v>207</v>
      </c>
      <c r="M44" s="35" t="s">
        <v>397</v>
      </c>
      <c r="N44" s="26" t="s">
        <v>419</v>
      </c>
      <c r="O44" s="19"/>
      <c r="P44" s="24" t="s">
        <v>216</v>
      </c>
      <c r="Q44" s="23" t="s">
        <v>191</v>
      </c>
      <c r="R44" s="15" t="s">
        <v>207</v>
      </c>
      <c r="S44" s="74"/>
      <c r="T44" s="75"/>
      <c r="U44" s="75"/>
      <c r="V44" s="74"/>
      <c r="W44" s="15" t="s">
        <v>207</v>
      </c>
    </row>
    <row r="45" spans="1:23" ht="10.5">
      <c r="A45" s="24" t="s">
        <v>110</v>
      </c>
      <c r="B45" s="23" t="s">
        <v>303</v>
      </c>
      <c r="C45" s="19"/>
      <c r="D45" s="24" t="s">
        <v>411</v>
      </c>
      <c r="E45" s="23" t="s">
        <v>412</v>
      </c>
      <c r="F45" s="15" t="s">
        <v>207</v>
      </c>
      <c r="G45" s="12" t="s">
        <v>87</v>
      </c>
      <c r="H45" s="56" t="s">
        <v>84</v>
      </c>
      <c r="I45" s="19"/>
      <c r="J45" s="29" t="s">
        <v>366</v>
      </c>
      <c r="K45" s="32"/>
      <c r="L45" s="15" t="s">
        <v>207</v>
      </c>
      <c r="M45" s="19"/>
      <c r="N45" s="15"/>
      <c r="O45" s="19"/>
      <c r="P45" s="5" t="s">
        <v>217</v>
      </c>
      <c r="Q45" s="6" t="s">
        <v>190</v>
      </c>
      <c r="R45" s="15" t="s">
        <v>207</v>
      </c>
      <c r="S45" s="76"/>
      <c r="T45" s="48"/>
      <c r="U45" s="48"/>
      <c r="V45" s="76"/>
      <c r="W45" s="15" t="s">
        <v>207</v>
      </c>
    </row>
    <row r="46" spans="1:23" ht="10.5">
      <c r="A46" s="27" t="s">
        <v>154</v>
      </c>
      <c r="B46" s="28"/>
      <c r="C46" s="19"/>
      <c r="D46" s="42" t="s">
        <v>413</v>
      </c>
      <c r="E46" s="6"/>
      <c r="F46" s="15" t="s">
        <v>207</v>
      </c>
      <c r="G46" s="34" t="s">
        <v>85</v>
      </c>
      <c r="H46" s="55" t="s">
        <v>303</v>
      </c>
      <c r="I46" s="19"/>
      <c r="J46" s="12" t="s">
        <v>341</v>
      </c>
      <c r="K46" s="56" t="s">
        <v>416</v>
      </c>
      <c r="L46" s="15" t="s">
        <v>207</v>
      </c>
      <c r="M46" s="29" t="s">
        <v>25</v>
      </c>
      <c r="N46" s="30"/>
      <c r="O46" s="19"/>
      <c r="P46" s="24" t="s">
        <v>198</v>
      </c>
      <c r="Q46" s="23" t="s">
        <v>392</v>
      </c>
      <c r="R46" s="15" t="s">
        <v>207</v>
      </c>
      <c r="S46" s="74"/>
      <c r="T46" s="75"/>
      <c r="U46" s="75"/>
      <c r="V46" s="74"/>
      <c r="W46" s="15" t="s">
        <v>207</v>
      </c>
    </row>
    <row r="47" spans="1:23" ht="10.5">
      <c r="A47" s="5" t="s">
        <v>331</v>
      </c>
      <c r="B47" s="6" t="s">
        <v>159</v>
      </c>
      <c r="C47" s="19"/>
      <c r="D47" s="24" t="s">
        <v>301</v>
      </c>
      <c r="E47" s="23"/>
      <c r="F47" s="15" t="s">
        <v>207</v>
      </c>
      <c r="G47" s="12" t="s">
        <v>9</v>
      </c>
      <c r="H47" s="56" t="s">
        <v>388</v>
      </c>
      <c r="I47" s="19"/>
      <c r="J47" s="34" t="s">
        <v>342</v>
      </c>
      <c r="K47" s="55" t="s">
        <v>381</v>
      </c>
      <c r="L47" s="15" t="s">
        <v>207</v>
      </c>
      <c r="M47" s="11" t="s">
        <v>26</v>
      </c>
      <c r="N47" s="6"/>
      <c r="O47" s="19"/>
      <c r="P47" s="5" t="s">
        <v>218</v>
      </c>
      <c r="Q47" s="6" t="s">
        <v>275</v>
      </c>
      <c r="R47" s="15" t="s">
        <v>207</v>
      </c>
      <c r="S47" s="76"/>
      <c r="T47" s="48"/>
      <c r="U47" s="48"/>
      <c r="V47" s="76"/>
      <c r="W47" s="15" t="s">
        <v>207</v>
      </c>
    </row>
    <row r="48" spans="1:23" ht="10.5">
      <c r="A48" s="24" t="s">
        <v>52</v>
      </c>
      <c r="B48" s="23" t="s">
        <v>158</v>
      </c>
      <c r="C48" s="19"/>
      <c r="D48" s="5" t="s">
        <v>341</v>
      </c>
      <c r="E48" s="6" t="s">
        <v>416</v>
      </c>
      <c r="F48" s="15" t="s">
        <v>207</v>
      </c>
      <c r="G48" s="34" t="s">
        <v>342</v>
      </c>
      <c r="H48" s="55" t="s">
        <v>384</v>
      </c>
      <c r="I48" s="19"/>
      <c r="J48" s="12" t="s">
        <v>364</v>
      </c>
      <c r="K48" s="56" t="s">
        <v>384</v>
      </c>
      <c r="L48" s="15" t="s">
        <v>207</v>
      </c>
      <c r="M48" s="22" t="s">
        <v>27</v>
      </c>
      <c r="N48" s="33"/>
      <c r="O48" s="19"/>
      <c r="P48" s="24" t="s">
        <v>219</v>
      </c>
      <c r="Q48" s="23" t="s">
        <v>220</v>
      </c>
      <c r="R48" s="15" t="s">
        <v>207</v>
      </c>
      <c r="S48" s="74"/>
      <c r="T48" s="75"/>
      <c r="U48" s="75"/>
      <c r="V48" s="74"/>
      <c r="W48" s="15" t="s">
        <v>207</v>
      </c>
    </row>
    <row r="49" spans="1:23" ht="10.5">
      <c r="A49" s="5" t="s">
        <v>332</v>
      </c>
      <c r="B49" s="6" t="s">
        <v>303</v>
      </c>
      <c r="C49" s="19"/>
      <c r="D49" s="24" t="s">
        <v>340</v>
      </c>
      <c r="E49" s="23" t="s">
        <v>380</v>
      </c>
      <c r="F49" s="15" t="s">
        <v>207</v>
      </c>
      <c r="G49" s="12" t="s">
        <v>340</v>
      </c>
      <c r="H49" s="56" t="s">
        <v>387</v>
      </c>
      <c r="I49" s="19"/>
      <c r="J49" s="34" t="s">
        <v>176</v>
      </c>
      <c r="K49" s="55" t="s">
        <v>177</v>
      </c>
      <c r="L49" s="15" t="s">
        <v>207</v>
      </c>
      <c r="M49" s="13" t="s">
        <v>28</v>
      </c>
      <c r="N49" s="66"/>
      <c r="O49" s="19"/>
      <c r="P49" s="5" t="s">
        <v>221</v>
      </c>
      <c r="Q49" s="6" t="s">
        <v>223</v>
      </c>
      <c r="R49" s="15" t="s">
        <v>207</v>
      </c>
      <c r="S49" s="76"/>
      <c r="T49" s="48"/>
      <c r="U49" s="48"/>
      <c r="V49" s="76"/>
      <c r="W49" s="15" t="s">
        <v>207</v>
      </c>
    </row>
    <row r="50" spans="1:23" ht="10.5">
      <c r="A50" s="24" t="s">
        <v>156</v>
      </c>
      <c r="B50" s="23" t="s">
        <v>158</v>
      </c>
      <c r="C50" s="19"/>
      <c r="D50" s="5" t="s">
        <v>398</v>
      </c>
      <c r="E50" s="6" t="s">
        <v>417</v>
      </c>
      <c r="F50" s="15" t="s">
        <v>207</v>
      </c>
      <c r="G50" s="34" t="s">
        <v>325</v>
      </c>
      <c r="H50" s="55" t="s">
        <v>163</v>
      </c>
      <c r="I50" s="19"/>
      <c r="J50" s="14" t="s">
        <v>324</v>
      </c>
      <c r="K50" s="58" t="s">
        <v>260</v>
      </c>
      <c r="L50" s="15" t="s">
        <v>207</v>
      </c>
      <c r="M50" s="29" t="s">
        <v>238</v>
      </c>
      <c r="N50" s="30"/>
      <c r="O50" s="19"/>
      <c r="P50" s="25" t="s">
        <v>222</v>
      </c>
      <c r="Q50" s="26" t="s">
        <v>224</v>
      </c>
      <c r="R50" s="15" t="s">
        <v>207</v>
      </c>
      <c r="S50" s="74"/>
      <c r="T50" s="75"/>
      <c r="U50" s="75"/>
      <c r="V50" s="74"/>
      <c r="W50" s="15" t="s">
        <v>207</v>
      </c>
    </row>
    <row r="51" spans="1:23" ht="10.5">
      <c r="A51" s="5" t="s">
        <v>157</v>
      </c>
      <c r="B51" s="6" t="s">
        <v>210</v>
      </c>
      <c r="C51" s="19"/>
      <c r="D51" s="24" t="s">
        <v>322</v>
      </c>
      <c r="E51" s="23" t="s">
        <v>381</v>
      </c>
      <c r="F51" s="15" t="s">
        <v>207</v>
      </c>
      <c r="G51" s="29" t="s">
        <v>367</v>
      </c>
      <c r="H51" s="32"/>
      <c r="I51" s="19"/>
      <c r="J51" s="29" t="s">
        <v>199</v>
      </c>
      <c r="K51" s="32"/>
      <c r="L51" s="15" t="s">
        <v>207</v>
      </c>
      <c r="M51" s="11" t="s">
        <v>239</v>
      </c>
      <c r="N51" s="6" t="s">
        <v>381</v>
      </c>
      <c r="O51" s="19"/>
      <c r="P51" s="29" t="s">
        <v>372</v>
      </c>
      <c r="Q51" s="30"/>
      <c r="R51" s="15" t="s">
        <v>207</v>
      </c>
      <c r="S51" s="76"/>
      <c r="T51" s="48"/>
      <c r="U51" s="48"/>
      <c r="V51" s="76"/>
      <c r="W51" s="15" t="s">
        <v>207</v>
      </c>
    </row>
    <row r="52" spans="1:23" ht="10.5">
      <c r="A52" s="24" t="s">
        <v>153</v>
      </c>
      <c r="B52" s="23" t="s">
        <v>210</v>
      </c>
      <c r="C52" s="19"/>
      <c r="D52" s="5" t="s">
        <v>371</v>
      </c>
      <c r="E52" s="6" t="s">
        <v>381</v>
      </c>
      <c r="F52" s="15" t="s">
        <v>207</v>
      </c>
      <c r="G52" s="60" t="s">
        <v>324</v>
      </c>
      <c r="H52" s="61" t="s">
        <v>379</v>
      </c>
      <c r="I52" s="19"/>
      <c r="J52" s="11" t="s">
        <v>200</v>
      </c>
      <c r="K52" s="6" t="s">
        <v>204</v>
      </c>
      <c r="L52" s="15" t="s">
        <v>207</v>
      </c>
      <c r="M52" s="22" t="s">
        <v>240</v>
      </c>
      <c r="N52" s="23" t="s">
        <v>244</v>
      </c>
      <c r="O52" s="19"/>
      <c r="P52" s="80" t="s">
        <v>373</v>
      </c>
      <c r="Q52" s="88">
        <v>118.3</v>
      </c>
      <c r="R52" s="15" t="s">
        <v>207</v>
      </c>
      <c r="S52" s="74"/>
      <c r="T52" s="75"/>
      <c r="U52" s="75"/>
      <c r="V52" s="74"/>
      <c r="W52" s="15" t="s">
        <v>207</v>
      </c>
    </row>
    <row r="53" spans="1:23" ht="10.5">
      <c r="A53" s="5" t="s">
        <v>317</v>
      </c>
      <c r="B53" s="6" t="s">
        <v>210</v>
      </c>
      <c r="C53" s="19"/>
      <c r="D53" s="24" t="s">
        <v>325</v>
      </c>
      <c r="E53" s="23" t="s">
        <v>381</v>
      </c>
      <c r="F53" s="15" t="s">
        <v>207</v>
      </c>
      <c r="G53" s="36" t="s">
        <v>342</v>
      </c>
      <c r="H53" s="57" t="s">
        <v>381</v>
      </c>
      <c r="I53" s="19"/>
      <c r="J53" s="22" t="s">
        <v>187</v>
      </c>
      <c r="K53" s="23" t="s">
        <v>201</v>
      </c>
      <c r="L53" s="15" t="s">
        <v>207</v>
      </c>
      <c r="M53" s="11" t="s">
        <v>241</v>
      </c>
      <c r="N53" s="6" t="s">
        <v>381</v>
      </c>
      <c r="O53" s="19"/>
      <c r="P53" s="22" t="s">
        <v>374</v>
      </c>
      <c r="Q53" s="89" t="s">
        <v>375</v>
      </c>
      <c r="R53" s="15" t="s">
        <v>207</v>
      </c>
      <c r="S53" s="76"/>
      <c r="T53" s="48"/>
      <c r="U53" s="48"/>
      <c r="V53" s="76"/>
      <c r="W53" s="15" t="s">
        <v>207</v>
      </c>
    </row>
    <row r="54" spans="1:23" ht="10.5">
      <c r="A54" s="24" t="s">
        <v>151</v>
      </c>
      <c r="B54" s="23" t="s">
        <v>158</v>
      </c>
      <c r="C54" s="19"/>
      <c r="D54" s="7" t="s">
        <v>414</v>
      </c>
      <c r="E54" s="8" t="s">
        <v>415</v>
      </c>
      <c r="F54" s="15" t="s">
        <v>207</v>
      </c>
      <c r="G54" s="12" t="s">
        <v>112</v>
      </c>
      <c r="H54" s="56" t="s">
        <v>113</v>
      </c>
      <c r="I54" s="19"/>
      <c r="J54" s="11" t="s">
        <v>202</v>
      </c>
      <c r="K54" s="6" t="s">
        <v>203</v>
      </c>
      <c r="L54" s="15" t="s">
        <v>207</v>
      </c>
      <c r="M54" s="35" t="s">
        <v>242</v>
      </c>
      <c r="N54" s="26" t="s">
        <v>243</v>
      </c>
      <c r="P54" s="11" t="s">
        <v>137</v>
      </c>
      <c r="Q54" s="90">
        <v>122.4</v>
      </c>
      <c r="R54" s="15" t="s">
        <v>207</v>
      </c>
      <c r="S54" s="74"/>
      <c r="T54" s="75"/>
      <c r="U54" s="75"/>
      <c r="V54" s="74"/>
      <c r="W54" s="15" t="s">
        <v>207</v>
      </c>
    </row>
    <row r="55" spans="1:23" s="62" customFormat="1" ht="10.5">
      <c r="A55" s="27" t="s">
        <v>333</v>
      </c>
      <c r="B55" s="28"/>
      <c r="C55" s="19"/>
      <c r="D55" s="29" t="s">
        <v>350</v>
      </c>
      <c r="E55" s="30"/>
      <c r="F55" s="15" t="s">
        <v>207</v>
      </c>
      <c r="G55" s="34" t="s">
        <v>348</v>
      </c>
      <c r="H55" s="55" t="s">
        <v>261</v>
      </c>
      <c r="I55" s="19"/>
      <c r="J55" s="22" t="s">
        <v>205</v>
      </c>
      <c r="K55" s="23" t="s">
        <v>206</v>
      </c>
      <c r="L55" s="15" t="s">
        <v>207</v>
      </c>
      <c r="M55" s="29" t="s">
        <v>245</v>
      </c>
      <c r="N55" s="30"/>
      <c r="P55" s="59"/>
      <c r="Q55" s="124"/>
      <c r="R55" s="15" t="s">
        <v>207</v>
      </c>
      <c r="S55" s="76"/>
      <c r="T55" s="48"/>
      <c r="U55" s="48"/>
      <c r="V55" s="76"/>
      <c r="W55" s="15" t="s">
        <v>207</v>
      </c>
    </row>
    <row r="56" spans="1:23" s="62" customFormat="1" ht="10.5">
      <c r="A56" s="5" t="s">
        <v>147</v>
      </c>
      <c r="B56" s="6" t="s">
        <v>303</v>
      </c>
      <c r="C56" s="19"/>
      <c r="D56" s="11" t="s">
        <v>323</v>
      </c>
      <c r="E56" s="6" t="s">
        <v>384</v>
      </c>
      <c r="F56" s="15" t="s">
        <v>207</v>
      </c>
      <c r="G56" s="12" t="s">
        <v>86</v>
      </c>
      <c r="H56" s="56"/>
      <c r="I56" s="19"/>
      <c r="J56" s="29" t="s">
        <v>390</v>
      </c>
      <c r="K56" s="32"/>
      <c r="L56" s="15" t="s">
        <v>207</v>
      </c>
      <c r="M56" s="11" t="s">
        <v>7</v>
      </c>
      <c r="N56" s="6" t="s">
        <v>381</v>
      </c>
      <c r="P56" s="11" t="s">
        <v>53</v>
      </c>
      <c r="Q56" s="90">
        <v>120.25</v>
      </c>
      <c r="R56" s="15" t="s">
        <v>207</v>
      </c>
      <c r="S56" s="74"/>
      <c r="T56" s="75"/>
      <c r="U56" s="75"/>
      <c r="V56" s="74"/>
      <c r="W56" s="15" t="s">
        <v>207</v>
      </c>
    </row>
    <row r="57" spans="1:23" s="62" customFormat="1" ht="10.5">
      <c r="A57" s="24" t="s">
        <v>146</v>
      </c>
      <c r="B57" s="23" t="s">
        <v>303</v>
      </c>
      <c r="C57" s="19"/>
      <c r="D57" s="22" t="s">
        <v>351</v>
      </c>
      <c r="E57" s="23" t="s">
        <v>252</v>
      </c>
      <c r="F57" s="15" t="s">
        <v>207</v>
      </c>
      <c r="G57" s="34" t="s">
        <v>340</v>
      </c>
      <c r="H57" s="55" t="s">
        <v>254</v>
      </c>
      <c r="I57" s="19"/>
      <c r="J57" s="11" t="s">
        <v>180</v>
      </c>
      <c r="K57" s="6" t="s">
        <v>181</v>
      </c>
      <c r="L57" s="15" t="s">
        <v>207</v>
      </c>
      <c r="M57" s="22" t="s">
        <v>240</v>
      </c>
      <c r="N57" s="23" t="s">
        <v>249</v>
      </c>
      <c r="P57" s="22" t="s">
        <v>54</v>
      </c>
      <c r="Q57" s="89">
        <v>121.9</v>
      </c>
      <c r="R57" s="15" t="s">
        <v>207</v>
      </c>
      <c r="S57" s="76"/>
      <c r="T57" s="48"/>
      <c r="U57" s="48"/>
      <c r="V57" s="76"/>
      <c r="W57" s="15" t="s">
        <v>207</v>
      </c>
    </row>
    <row r="58" spans="1:23" s="62" customFormat="1" ht="10.5">
      <c r="A58" s="5" t="s">
        <v>66</v>
      </c>
      <c r="B58" s="6" t="s">
        <v>303</v>
      </c>
      <c r="C58" s="19"/>
      <c r="D58" s="11" t="s">
        <v>339</v>
      </c>
      <c r="E58" s="6" t="s">
        <v>307</v>
      </c>
      <c r="F58" s="15" t="s">
        <v>207</v>
      </c>
      <c r="G58" s="12" t="s">
        <v>276</v>
      </c>
      <c r="H58" s="56" t="s">
        <v>277</v>
      </c>
      <c r="I58" s="19"/>
      <c r="J58" s="22" t="s">
        <v>186</v>
      </c>
      <c r="K58" s="23" t="s">
        <v>233</v>
      </c>
      <c r="L58" s="15" t="s">
        <v>207</v>
      </c>
      <c r="M58" s="11" t="s">
        <v>247</v>
      </c>
      <c r="N58" s="6" t="s">
        <v>381</v>
      </c>
      <c r="P58" s="13" t="s">
        <v>55</v>
      </c>
      <c r="Q58" s="91">
        <v>118.7</v>
      </c>
      <c r="R58" s="15" t="s">
        <v>207</v>
      </c>
      <c r="S58" s="74"/>
      <c r="T58" s="75"/>
      <c r="U58" s="75"/>
      <c r="V58" s="74"/>
      <c r="W58" s="15" t="s">
        <v>207</v>
      </c>
    </row>
    <row r="59" spans="1:23" s="62" customFormat="1" ht="10.5">
      <c r="A59" s="24" t="s">
        <v>145</v>
      </c>
      <c r="B59" s="23" t="s">
        <v>210</v>
      </c>
      <c r="C59" s="19"/>
      <c r="D59" s="29" t="s">
        <v>352</v>
      </c>
      <c r="E59" s="30"/>
      <c r="F59" s="15" t="s">
        <v>207</v>
      </c>
      <c r="G59" s="34" t="s">
        <v>368</v>
      </c>
      <c r="H59" s="55" t="s">
        <v>259</v>
      </c>
      <c r="I59" s="19"/>
      <c r="J59" s="11" t="s">
        <v>195</v>
      </c>
      <c r="K59" s="6">
        <v>121.5</v>
      </c>
      <c r="L59" s="15" t="s">
        <v>207</v>
      </c>
      <c r="M59" s="22" t="s">
        <v>322</v>
      </c>
      <c r="N59" s="23" t="s">
        <v>30</v>
      </c>
      <c r="R59" s="15" t="s">
        <v>207</v>
      </c>
      <c r="S59" s="76"/>
      <c r="T59" s="48"/>
      <c r="U59" s="48"/>
      <c r="V59" s="76"/>
      <c r="W59" s="15" t="s">
        <v>207</v>
      </c>
    </row>
    <row r="60" spans="1:23" s="62" customFormat="1" ht="10.5">
      <c r="A60" s="5" t="s">
        <v>144</v>
      </c>
      <c r="B60" s="6" t="s">
        <v>158</v>
      </c>
      <c r="C60" s="19"/>
      <c r="D60" s="11" t="s">
        <v>353</v>
      </c>
      <c r="E60" s="6" t="s">
        <v>303</v>
      </c>
      <c r="F60" s="15" t="s">
        <v>207</v>
      </c>
      <c r="G60" s="29" t="s">
        <v>370</v>
      </c>
      <c r="H60" s="32"/>
      <c r="I60" s="19"/>
      <c r="J60" s="22" t="s">
        <v>325</v>
      </c>
      <c r="K60" s="23" t="s">
        <v>381</v>
      </c>
      <c r="L60" s="15" t="s">
        <v>207</v>
      </c>
      <c r="M60" s="11" t="s">
        <v>248</v>
      </c>
      <c r="N60" s="6" t="s">
        <v>250</v>
      </c>
      <c r="R60" s="15" t="s">
        <v>207</v>
      </c>
      <c r="S60" s="74"/>
      <c r="T60" s="75"/>
      <c r="U60" s="75"/>
      <c r="V60" s="74"/>
      <c r="W60" s="15" t="s">
        <v>207</v>
      </c>
    </row>
    <row r="61" spans="1:23" s="62" customFormat="1" ht="10.5">
      <c r="A61" s="24" t="s">
        <v>65</v>
      </c>
      <c r="B61" s="23" t="s">
        <v>302</v>
      </c>
      <c r="C61" s="19"/>
      <c r="D61" s="22" t="s">
        <v>276</v>
      </c>
      <c r="E61" s="23" t="s">
        <v>277</v>
      </c>
      <c r="F61" s="15" t="s">
        <v>207</v>
      </c>
      <c r="G61" s="12" t="s">
        <v>10</v>
      </c>
      <c r="H61" s="56" t="s">
        <v>381</v>
      </c>
      <c r="I61" s="19"/>
      <c r="J61" s="11" t="s">
        <v>340</v>
      </c>
      <c r="K61" s="6" t="s">
        <v>380</v>
      </c>
      <c r="L61" s="15" t="s">
        <v>207</v>
      </c>
      <c r="M61" s="22" t="s">
        <v>7</v>
      </c>
      <c r="N61" s="23" t="s">
        <v>388</v>
      </c>
      <c r="R61" s="15" t="s">
        <v>207</v>
      </c>
      <c r="S61" s="76"/>
      <c r="T61" s="48"/>
      <c r="U61" s="48"/>
      <c r="V61" s="76"/>
      <c r="W61" s="15" t="s">
        <v>207</v>
      </c>
    </row>
    <row r="62" spans="1:23" s="62" customFormat="1" ht="10.5">
      <c r="A62" s="5" t="s">
        <v>143</v>
      </c>
      <c r="B62" s="6" t="s">
        <v>303</v>
      </c>
      <c r="C62" s="19"/>
      <c r="D62" s="13" t="s">
        <v>354</v>
      </c>
      <c r="E62" s="8" t="s">
        <v>303</v>
      </c>
      <c r="F62" s="15" t="s">
        <v>207</v>
      </c>
      <c r="G62" s="34" t="s">
        <v>7</v>
      </c>
      <c r="H62" s="55" t="s">
        <v>381</v>
      </c>
      <c r="I62" s="19"/>
      <c r="J62" s="22" t="s">
        <v>371</v>
      </c>
      <c r="K62" s="23" t="s">
        <v>381</v>
      </c>
      <c r="L62" s="15" t="s">
        <v>207</v>
      </c>
      <c r="M62" s="11" t="s">
        <v>31</v>
      </c>
      <c r="N62" s="6"/>
      <c r="R62" s="15" t="s">
        <v>207</v>
      </c>
      <c r="S62" s="74"/>
      <c r="T62" s="75"/>
      <c r="U62" s="75"/>
      <c r="V62" s="74"/>
      <c r="W62" s="15" t="s">
        <v>207</v>
      </c>
    </row>
    <row r="63" spans="1:23" s="62" customFormat="1" ht="10.5">
      <c r="A63" s="25" t="s">
        <v>316</v>
      </c>
      <c r="B63" s="26" t="s">
        <v>303</v>
      </c>
      <c r="C63" s="19"/>
      <c r="D63" s="3"/>
      <c r="E63" s="2"/>
      <c r="F63" s="15" t="s">
        <v>207</v>
      </c>
      <c r="G63" s="12" t="s">
        <v>356</v>
      </c>
      <c r="H63" s="56" t="s">
        <v>312</v>
      </c>
      <c r="I63" s="19"/>
      <c r="J63" s="11" t="s">
        <v>322</v>
      </c>
      <c r="K63" s="6" t="s">
        <v>381</v>
      </c>
      <c r="L63" s="15" t="s">
        <v>207</v>
      </c>
      <c r="M63" s="11" t="s">
        <v>32</v>
      </c>
      <c r="N63" s="6"/>
      <c r="R63" s="15" t="s">
        <v>207</v>
      </c>
      <c r="S63" s="76"/>
      <c r="T63" s="48"/>
      <c r="U63" s="48"/>
      <c r="V63" s="76"/>
      <c r="W63" s="15" t="s">
        <v>207</v>
      </c>
    </row>
    <row r="64" spans="3:23" s="62" customFormat="1" ht="10.5">
      <c r="C64" s="19"/>
      <c r="D64" s="3"/>
      <c r="E64" s="2"/>
      <c r="F64" s="15" t="s">
        <v>207</v>
      </c>
      <c r="G64" s="34" t="s">
        <v>340</v>
      </c>
      <c r="H64" s="55" t="s">
        <v>380</v>
      </c>
      <c r="I64" s="19"/>
      <c r="J64" s="22" t="s">
        <v>189</v>
      </c>
      <c r="K64" s="23" t="s">
        <v>392</v>
      </c>
      <c r="L64" s="15" t="s">
        <v>207</v>
      </c>
      <c r="M64" s="22" t="s">
        <v>239</v>
      </c>
      <c r="N64" s="23" t="s">
        <v>381</v>
      </c>
      <c r="R64" s="15" t="s">
        <v>207</v>
      </c>
      <c r="S64" s="74"/>
      <c r="T64" s="75"/>
      <c r="U64" s="75"/>
      <c r="V64" s="74"/>
      <c r="W64" s="15" t="s">
        <v>207</v>
      </c>
    </row>
    <row r="65" spans="1:23" ht="10.5">
      <c r="A65" s="62"/>
      <c r="B65" s="62"/>
      <c r="C65" s="19"/>
      <c r="F65" s="15" t="s">
        <v>207</v>
      </c>
      <c r="G65" s="12" t="s">
        <v>11</v>
      </c>
      <c r="H65" s="56" t="s">
        <v>381</v>
      </c>
      <c r="I65" s="19"/>
      <c r="J65" s="11" t="s">
        <v>324</v>
      </c>
      <c r="K65" s="6" t="s">
        <v>384</v>
      </c>
      <c r="L65" s="15" t="s">
        <v>207</v>
      </c>
      <c r="M65" s="11" t="s">
        <v>246</v>
      </c>
      <c r="N65" s="6" t="s">
        <v>381</v>
      </c>
      <c r="O65" s="62"/>
      <c r="P65" s="62"/>
      <c r="Q65" s="62"/>
      <c r="R65" s="15" t="s">
        <v>207</v>
      </c>
      <c r="S65" s="76"/>
      <c r="T65" s="48"/>
      <c r="U65" s="48"/>
      <c r="V65" s="76"/>
      <c r="W65" s="15" t="s">
        <v>207</v>
      </c>
    </row>
    <row r="66" spans="3:23" s="62" customFormat="1" ht="10.5">
      <c r="C66" s="19"/>
      <c r="D66" s="3"/>
      <c r="E66" s="2"/>
      <c r="F66" s="15" t="s">
        <v>207</v>
      </c>
      <c r="G66" s="34" t="s">
        <v>14</v>
      </c>
      <c r="H66" s="55" t="s">
        <v>313</v>
      </c>
      <c r="I66" s="19"/>
      <c r="J66" s="22" t="s">
        <v>187</v>
      </c>
      <c r="K66" s="23" t="s">
        <v>188</v>
      </c>
      <c r="L66" s="15" t="s">
        <v>207</v>
      </c>
      <c r="M66" s="35" t="s">
        <v>242</v>
      </c>
      <c r="N66" s="26" t="s">
        <v>243</v>
      </c>
      <c r="R66" s="15" t="s">
        <v>207</v>
      </c>
      <c r="S66" s="74"/>
      <c r="T66" s="75"/>
      <c r="U66" s="75"/>
      <c r="V66" s="74"/>
      <c r="W66" s="15" t="s">
        <v>207</v>
      </c>
    </row>
    <row r="67" spans="3:23" s="62" customFormat="1" ht="10.5">
      <c r="C67" s="3"/>
      <c r="D67" s="3"/>
      <c r="E67" s="2"/>
      <c r="F67" s="15" t="s">
        <v>207</v>
      </c>
      <c r="G67" s="97" t="s">
        <v>15</v>
      </c>
      <c r="H67" s="58"/>
      <c r="I67" s="19"/>
      <c r="J67" s="11" t="s">
        <v>196</v>
      </c>
      <c r="K67" s="6" t="s">
        <v>197</v>
      </c>
      <c r="L67" s="15" t="s">
        <v>207</v>
      </c>
      <c r="M67" s="15"/>
      <c r="N67" s="3"/>
      <c r="R67" s="15" t="s">
        <v>207</v>
      </c>
      <c r="S67" s="19"/>
      <c r="T67" s="19"/>
      <c r="U67" s="19"/>
      <c r="V67" s="3"/>
      <c r="W67" s="15" t="s">
        <v>207</v>
      </c>
    </row>
    <row r="68" spans="3:23" s="62" customFormat="1" ht="10.5">
      <c r="C68" s="3"/>
      <c r="F68" s="15" t="s">
        <v>207</v>
      </c>
      <c r="G68" s="98" t="s">
        <v>21</v>
      </c>
      <c r="H68" s="99"/>
      <c r="I68" s="19"/>
      <c r="J68" s="22" t="s">
        <v>339</v>
      </c>
      <c r="K68" s="23" t="s">
        <v>384</v>
      </c>
      <c r="L68" s="15" t="s">
        <v>207</v>
      </c>
      <c r="M68" s="15"/>
      <c r="N68" s="19"/>
      <c r="R68" s="15" t="s">
        <v>207</v>
      </c>
      <c r="S68" s="19"/>
      <c r="T68" s="19"/>
      <c r="U68" s="19"/>
      <c r="V68" s="3"/>
      <c r="W68" s="15" t="s">
        <v>207</v>
      </c>
    </row>
    <row r="69" spans="3:23" s="62" customFormat="1" ht="10.5">
      <c r="C69" s="3"/>
      <c r="F69" s="15" t="s">
        <v>207</v>
      </c>
      <c r="G69" s="100" t="s">
        <v>78</v>
      </c>
      <c r="H69" s="101" t="s">
        <v>69</v>
      </c>
      <c r="I69" s="101"/>
      <c r="J69" s="103" t="s">
        <v>75</v>
      </c>
      <c r="K69" s="104" t="s">
        <v>71</v>
      </c>
      <c r="L69" s="15" t="s">
        <v>207</v>
      </c>
      <c r="M69" s="15"/>
      <c r="N69" s="65"/>
      <c r="R69" s="15" t="s">
        <v>207</v>
      </c>
      <c r="S69" s="19"/>
      <c r="T69" s="19"/>
      <c r="U69" s="19"/>
      <c r="V69" s="3"/>
      <c r="W69" s="15" t="s">
        <v>207</v>
      </c>
    </row>
    <row r="70" spans="3:23" s="62" customFormat="1" ht="10.5">
      <c r="C70" s="3"/>
      <c r="F70" s="15" t="s">
        <v>207</v>
      </c>
      <c r="G70" s="85" t="s">
        <v>77</v>
      </c>
      <c r="H70" s="105"/>
      <c r="I70" s="19"/>
      <c r="J70" s="106" t="s">
        <v>79</v>
      </c>
      <c r="K70" s="84" t="s">
        <v>72</v>
      </c>
      <c r="L70" s="15" t="s">
        <v>207</v>
      </c>
      <c r="M70" s="15"/>
      <c r="N70" s="65"/>
      <c r="R70" s="15" t="s">
        <v>207</v>
      </c>
      <c r="S70" s="19"/>
      <c r="T70" s="19"/>
      <c r="U70" s="19"/>
      <c r="V70" s="3"/>
      <c r="W70" s="15" t="s">
        <v>207</v>
      </c>
    </row>
    <row r="71" spans="1:23" s="62" customFormat="1" ht="10.5">
      <c r="A71" s="59"/>
      <c r="B71" s="2"/>
      <c r="C71" s="3"/>
      <c r="F71" s="15" t="s">
        <v>207</v>
      </c>
      <c r="G71" s="107" t="s">
        <v>76</v>
      </c>
      <c r="H71" s="108" t="s">
        <v>70</v>
      </c>
      <c r="I71" s="108"/>
      <c r="J71" s="109" t="s">
        <v>74</v>
      </c>
      <c r="K71" s="87" t="s">
        <v>73</v>
      </c>
      <c r="L71" s="15" t="s">
        <v>207</v>
      </c>
      <c r="M71" s="15"/>
      <c r="N71" s="65"/>
      <c r="P71" s="19"/>
      <c r="Q71" s="19"/>
      <c r="R71" s="15" t="s">
        <v>207</v>
      </c>
      <c r="S71" s="19"/>
      <c r="T71" s="19"/>
      <c r="U71" s="19"/>
      <c r="V71" s="3"/>
      <c r="W71" s="15" t="s">
        <v>207</v>
      </c>
    </row>
    <row r="72" spans="1:23" s="62" customFormat="1" ht="10.5">
      <c r="A72"/>
      <c r="B72" s="2"/>
      <c r="C72" s="3"/>
      <c r="F72" s="15" t="s">
        <v>207</v>
      </c>
      <c r="I72" s="19"/>
      <c r="L72" s="15" t="s">
        <v>207</v>
      </c>
      <c r="M72" s="15"/>
      <c r="N72" s="65"/>
      <c r="P72" s="19"/>
      <c r="Q72" s="19"/>
      <c r="R72" s="15" t="s">
        <v>207</v>
      </c>
      <c r="S72" s="19"/>
      <c r="T72" s="19"/>
      <c r="U72" s="19"/>
      <c r="V72" s="3"/>
      <c r="W72" s="15" t="s">
        <v>207</v>
      </c>
    </row>
    <row r="73" spans="1:23" ht="10.5">
      <c r="A73" s="62"/>
      <c r="B73" s="15"/>
      <c r="D73" s="62"/>
      <c r="E73" s="62"/>
      <c r="F73" s="19"/>
      <c r="G73" s="62"/>
      <c r="H73" s="62"/>
      <c r="I73" s="19"/>
      <c r="J73" s="62"/>
      <c r="K73" s="62"/>
      <c r="L73" s="19"/>
      <c r="M73" s="15"/>
      <c r="N73" s="65"/>
      <c r="P73" s="19"/>
      <c r="Q73" s="19"/>
      <c r="R73" s="15" t="s">
        <v>207</v>
      </c>
      <c r="S73" s="19"/>
      <c r="T73" s="19"/>
      <c r="U73" s="19"/>
      <c r="W73" s="15" t="s">
        <v>207</v>
      </c>
    </row>
    <row r="74" spans="1:23" ht="10.5">
      <c r="A74" s="62"/>
      <c r="B74" s="15"/>
      <c r="D74" s="62"/>
      <c r="E74" s="62"/>
      <c r="F74" s="19"/>
      <c r="G74" s="62"/>
      <c r="H74" s="62"/>
      <c r="I74" s="19"/>
      <c r="J74" s="62"/>
      <c r="K74" s="62"/>
      <c r="L74" s="19"/>
      <c r="M74" s="15"/>
      <c r="N74" s="65"/>
      <c r="P74" s="19"/>
      <c r="Q74" s="19"/>
      <c r="R74" s="19"/>
      <c r="S74" s="19"/>
      <c r="T74" s="19"/>
      <c r="U74" s="19"/>
      <c r="W74" s="19"/>
    </row>
    <row r="75" spans="1:23" ht="10.5">
      <c r="A75" s="62"/>
      <c r="B75" s="15"/>
      <c r="F75" s="19"/>
      <c r="I75" s="19"/>
      <c r="J75" s="62"/>
      <c r="K75" s="62"/>
      <c r="L75" s="19"/>
      <c r="M75" s="15"/>
      <c r="P75" s="19"/>
      <c r="Q75" s="19"/>
      <c r="R75" s="19"/>
      <c r="S75" s="19"/>
      <c r="T75" s="19"/>
      <c r="U75" s="19"/>
      <c r="W75" s="19"/>
    </row>
    <row r="76" spans="1:23" ht="10.5">
      <c r="A76" s="62"/>
      <c r="B76" s="2"/>
      <c r="F76" s="19"/>
      <c r="I76" s="19"/>
      <c r="J76" s="18"/>
      <c r="K76" s="19"/>
      <c r="L76" s="19"/>
      <c r="O76" s="19"/>
      <c r="P76" s="19"/>
      <c r="Q76" s="19"/>
      <c r="R76" s="19"/>
      <c r="S76" s="19"/>
      <c r="T76" s="19"/>
      <c r="U76" s="19"/>
      <c r="W76" s="19"/>
    </row>
    <row r="77" spans="1:23" ht="10.5">
      <c r="A77" s="62"/>
      <c r="B77" s="2"/>
      <c r="F77" s="19"/>
      <c r="K77" s="62"/>
      <c r="L77" s="19"/>
      <c r="O77" s="19"/>
      <c r="P77" s="19"/>
      <c r="Q77" s="19"/>
      <c r="R77" s="19"/>
      <c r="S77" s="19"/>
      <c r="T77" s="19"/>
      <c r="U77" s="19"/>
      <c r="W77" s="19"/>
    </row>
    <row r="78" spans="1:23" ht="10.5">
      <c r="A78" s="62"/>
      <c r="B78" s="2"/>
      <c r="F78" s="19"/>
      <c r="K78" s="62"/>
      <c r="L78" s="19"/>
      <c r="M78" s="19"/>
      <c r="N78" s="19"/>
      <c r="O78" s="19"/>
      <c r="P78" s="19"/>
      <c r="Q78" s="19"/>
      <c r="R78" s="19"/>
      <c r="S78" s="19"/>
      <c r="T78" s="19"/>
      <c r="U78" s="19"/>
      <c r="W78" s="19"/>
    </row>
    <row r="79" spans="1:23" ht="10.5">
      <c r="A79" s="62"/>
      <c r="B79" s="2"/>
      <c r="F79" s="19"/>
      <c r="K79" s="62"/>
      <c r="L79" s="19"/>
      <c r="M79" s="19"/>
      <c r="N79" s="19"/>
      <c r="O79" s="19"/>
      <c r="P79" s="19"/>
      <c r="Q79" s="19"/>
      <c r="R79" s="19"/>
      <c r="S79" s="19"/>
      <c r="T79" s="19"/>
      <c r="U79" s="19"/>
      <c r="W79" s="19"/>
    </row>
    <row r="80" spans="1:23" ht="10.5">
      <c r="A80" s="62"/>
      <c r="B80" s="2"/>
      <c r="F80" s="19"/>
      <c r="K80" s="62"/>
      <c r="L80" s="19"/>
      <c r="M80" s="19"/>
      <c r="N80" s="19"/>
      <c r="O80" s="19"/>
      <c r="P80" s="19"/>
      <c r="Q80" s="19"/>
      <c r="R80" s="19"/>
      <c r="S80" s="19"/>
      <c r="T80" s="19"/>
      <c r="U80" s="19"/>
      <c r="W80" s="19"/>
    </row>
    <row r="81" spans="1:23" ht="10.5">
      <c r="A81" s="62"/>
      <c r="B81" s="2"/>
      <c r="F81" s="19"/>
      <c r="K81" s="62"/>
      <c r="L81" s="19"/>
      <c r="M81" s="19"/>
      <c r="N81" s="19"/>
      <c r="O81" s="19"/>
      <c r="P81" s="19"/>
      <c r="Q81" s="19"/>
      <c r="R81" s="19"/>
      <c r="S81" s="19"/>
      <c r="T81" s="19"/>
      <c r="U81" s="19"/>
      <c r="W81" s="19"/>
    </row>
    <row r="82" spans="6:23" ht="10.5">
      <c r="F82" s="19"/>
      <c r="K82" s="62"/>
      <c r="L82" s="19"/>
      <c r="M82" s="19"/>
      <c r="N82" s="19"/>
      <c r="O82" s="19"/>
      <c r="P82" s="19"/>
      <c r="Q82" s="19"/>
      <c r="R82" s="19"/>
      <c r="S82" s="19"/>
      <c r="T82" s="19"/>
      <c r="U82" s="19"/>
      <c r="W82" s="19"/>
    </row>
    <row r="83" spans="6:23" ht="10.5">
      <c r="F83" s="19"/>
      <c r="L83" s="19"/>
      <c r="M83" s="19"/>
      <c r="N83" s="19"/>
      <c r="O83" s="19"/>
      <c r="P83" s="19"/>
      <c r="Q83" s="19"/>
      <c r="R83" s="19"/>
      <c r="W83" s="19"/>
    </row>
    <row r="84" spans="6:23" ht="10.5">
      <c r="F84" s="19"/>
      <c r="L84" s="19"/>
      <c r="M84" s="19"/>
      <c r="N84" s="19"/>
      <c r="O84" s="19"/>
      <c r="P84" s="19"/>
      <c r="Q84" s="19"/>
      <c r="R84" s="19"/>
      <c r="W84" s="19"/>
    </row>
    <row r="85" spans="6:23" ht="10.5">
      <c r="F85" s="19"/>
      <c r="L85" s="19"/>
      <c r="M85" s="19"/>
      <c r="N85" s="19"/>
      <c r="O85" s="19"/>
      <c r="P85" s="19"/>
      <c r="Q85" s="19"/>
      <c r="R85" s="19"/>
      <c r="W85" s="19"/>
    </row>
    <row r="86" spans="6:23" ht="10.5">
      <c r="F86" s="19"/>
      <c r="I86" s="19"/>
      <c r="L86" s="19"/>
      <c r="M86" s="19"/>
      <c r="N86" s="19"/>
      <c r="O86" s="19"/>
      <c r="P86" s="19"/>
      <c r="Q86" s="19"/>
      <c r="R86" s="19"/>
      <c r="W86" s="19"/>
    </row>
    <row r="87" spans="6:23" ht="10.5">
      <c r="F87" s="19"/>
      <c r="I87" s="19"/>
      <c r="L87" s="19"/>
      <c r="M87" s="19"/>
      <c r="N87" s="19"/>
      <c r="O87" s="19"/>
      <c r="P87" s="19"/>
      <c r="Q87" s="19"/>
      <c r="R87" s="19"/>
      <c r="W87" s="19"/>
    </row>
    <row r="88" spans="6:23" ht="10.5">
      <c r="F88" s="19"/>
      <c r="I88" s="19"/>
      <c r="L88" s="19"/>
      <c r="M88" s="19"/>
      <c r="N88" s="19"/>
      <c r="O88" s="19"/>
      <c r="P88" s="19"/>
      <c r="Q88" s="19"/>
      <c r="R88" s="19"/>
      <c r="W88" s="19"/>
    </row>
    <row r="89" spans="6:23" ht="10.5">
      <c r="F89" s="19"/>
      <c r="I89" s="19"/>
      <c r="J89" s="62"/>
      <c r="K89" s="62"/>
      <c r="L89" s="19"/>
      <c r="M89" s="19"/>
      <c r="N89" s="19"/>
      <c r="O89" s="19"/>
      <c r="P89" s="19"/>
      <c r="Q89" s="19"/>
      <c r="R89" s="19"/>
      <c r="W89" s="19"/>
    </row>
    <row r="90" spans="6:23" ht="10.5">
      <c r="F90" s="19"/>
      <c r="I90" s="19"/>
      <c r="J90" s="62"/>
      <c r="K90" s="62"/>
      <c r="L90" s="19"/>
      <c r="M90" s="19"/>
      <c r="N90" s="19"/>
      <c r="O90" s="19"/>
      <c r="P90" s="19"/>
      <c r="Q90" s="19"/>
      <c r="R90" s="19"/>
      <c r="W90" s="19"/>
    </row>
    <row r="91" spans="6:23" ht="10.5">
      <c r="F91" s="19"/>
      <c r="I91" s="19"/>
      <c r="L91" s="19"/>
      <c r="M91" s="19"/>
      <c r="N91" s="19"/>
      <c r="O91" s="19"/>
      <c r="P91" s="19"/>
      <c r="Q91" s="19"/>
      <c r="R91" s="19"/>
      <c r="W91" s="19"/>
    </row>
    <row r="92" spans="6:23" ht="10.5">
      <c r="F92" s="19"/>
      <c r="I92" s="19"/>
      <c r="L92" s="19"/>
      <c r="M92" s="19"/>
      <c r="N92" s="19"/>
      <c r="O92" s="19"/>
      <c r="P92" s="19"/>
      <c r="Q92" s="19"/>
      <c r="R92" s="19"/>
      <c r="W92" s="19"/>
    </row>
    <row r="93" spans="6:23" ht="10.5">
      <c r="F93" s="19"/>
      <c r="I93" s="19"/>
      <c r="L93" s="19"/>
      <c r="M93" s="19"/>
      <c r="N93" s="19"/>
      <c r="O93" s="19"/>
      <c r="P93" s="19"/>
      <c r="Q93" s="19"/>
      <c r="R93" s="19"/>
      <c r="W93" s="19"/>
    </row>
    <row r="94" spans="6:23" ht="10.5">
      <c r="F94" s="19"/>
      <c r="I94" s="19"/>
      <c r="L94" s="19"/>
      <c r="M94" s="19"/>
      <c r="N94" s="19"/>
      <c r="O94" s="19"/>
      <c r="P94" s="19"/>
      <c r="Q94" s="19"/>
      <c r="R94" s="19"/>
      <c r="W94" s="19"/>
    </row>
    <row r="95" spans="6:23" ht="10.5">
      <c r="F95" s="19"/>
      <c r="I95" s="19"/>
      <c r="L95" s="19"/>
      <c r="M95" s="19"/>
      <c r="N95" s="19"/>
      <c r="O95" s="19"/>
      <c r="P95" s="19"/>
      <c r="Q95" s="19"/>
      <c r="R95" s="19"/>
      <c r="W95" s="19"/>
    </row>
    <row r="96" spans="6:23" ht="10.5">
      <c r="F96" s="19"/>
      <c r="I96" s="19"/>
      <c r="L96" s="19"/>
      <c r="M96" s="19"/>
      <c r="N96" s="19"/>
      <c r="O96" s="19"/>
      <c r="P96" s="19"/>
      <c r="Q96" s="19"/>
      <c r="R96" s="19"/>
      <c r="W96" s="19"/>
    </row>
    <row r="97" spans="6:23" ht="10.5">
      <c r="F97" s="19"/>
      <c r="I97" s="19"/>
      <c r="L97" s="19"/>
      <c r="M97" s="19"/>
      <c r="N97" s="19"/>
      <c r="O97" s="19"/>
      <c r="P97" s="19"/>
      <c r="Q97" s="19"/>
      <c r="R97" s="19"/>
      <c r="W97" s="19"/>
    </row>
    <row r="98" spans="6:23" ht="10.5">
      <c r="F98" s="19"/>
      <c r="I98" s="19"/>
      <c r="L98" s="19"/>
      <c r="M98" s="19"/>
      <c r="N98" s="19"/>
      <c r="O98" s="19"/>
      <c r="P98" s="19"/>
      <c r="Q98" s="19"/>
      <c r="R98" s="19"/>
      <c r="W98" s="19"/>
    </row>
    <row r="99" spans="6:23" ht="10.5">
      <c r="F99" s="19"/>
      <c r="I99" s="19"/>
      <c r="L99" s="19"/>
      <c r="M99" s="19"/>
      <c r="N99" s="19"/>
      <c r="O99" s="19"/>
      <c r="P99" s="19"/>
      <c r="Q99" s="19"/>
      <c r="R99" s="19"/>
      <c r="W99" s="19"/>
    </row>
    <row r="100" spans="6:23" ht="10.5">
      <c r="F100" s="19"/>
      <c r="I100" s="19"/>
      <c r="L100" s="19"/>
      <c r="M100" s="19"/>
      <c r="N100" s="19"/>
      <c r="O100" s="19"/>
      <c r="P100" s="19"/>
      <c r="Q100" s="19"/>
      <c r="R100" s="19"/>
      <c r="W100" s="19"/>
    </row>
    <row r="101" spans="6:23" ht="10.5">
      <c r="F101" s="19"/>
      <c r="I101" s="19"/>
      <c r="L101" s="19"/>
      <c r="M101" s="19"/>
      <c r="N101" s="19"/>
      <c r="O101" s="19"/>
      <c r="P101" s="19"/>
      <c r="Q101" s="19"/>
      <c r="R101" s="19"/>
      <c r="W101" s="19"/>
    </row>
    <row r="102" spans="6:23" ht="10.5">
      <c r="F102" s="19"/>
      <c r="I102" s="19"/>
      <c r="L102" s="19"/>
      <c r="M102" s="19"/>
      <c r="N102" s="19"/>
      <c r="O102" s="19"/>
      <c r="P102" s="19"/>
      <c r="Q102" s="19"/>
      <c r="R102" s="19"/>
      <c r="W102" s="19"/>
    </row>
    <row r="103" spans="6:23" ht="10.5">
      <c r="F103" s="19"/>
      <c r="I103" s="19"/>
      <c r="L103" s="19"/>
      <c r="M103" s="19"/>
      <c r="N103" s="19"/>
      <c r="O103" s="19"/>
      <c r="P103" s="19"/>
      <c r="Q103" s="19"/>
      <c r="R103" s="19"/>
      <c r="W103" s="19"/>
    </row>
    <row r="104" spans="6:23" ht="10.5">
      <c r="F104" s="19"/>
      <c r="I104" s="19"/>
      <c r="L104" s="19"/>
      <c r="M104" s="19"/>
      <c r="N104" s="19"/>
      <c r="O104" s="19"/>
      <c r="P104" s="19"/>
      <c r="Q104" s="19"/>
      <c r="R104" s="19"/>
      <c r="W104" s="19"/>
    </row>
    <row r="105" spans="6:23" ht="10.5">
      <c r="F105" s="19"/>
      <c r="I105" s="19"/>
      <c r="L105" s="19"/>
      <c r="M105" s="19"/>
      <c r="N105" s="19"/>
      <c r="O105" s="19"/>
      <c r="P105" s="19"/>
      <c r="Q105" s="19"/>
      <c r="R105" s="19"/>
      <c r="W105" s="19"/>
    </row>
    <row r="106" spans="6:23" ht="10.5">
      <c r="F106" s="19"/>
      <c r="I106" s="19"/>
      <c r="L106" s="19"/>
      <c r="M106" s="19"/>
      <c r="N106" s="19"/>
      <c r="O106" s="19"/>
      <c r="P106" s="19"/>
      <c r="Q106" s="19"/>
      <c r="R106" s="19"/>
      <c r="W106" s="19"/>
    </row>
    <row r="107" spans="6:23" ht="10.5">
      <c r="F107" s="19"/>
      <c r="I107" s="19"/>
      <c r="L107" s="19"/>
      <c r="M107" s="19"/>
      <c r="N107" s="19"/>
      <c r="O107" s="19"/>
      <c r="P107" s="19"/>
      <c r="Q107" s="19"/>
      <c r="R107" s="19"/>
      <c r="W107" s="19"/>
    </row>
    <row r="108" spans="6:23" ht="10.5">
      <c r="F108" s="19"/>
      <c r="I108" s="19"/>
      <c r="L108" s="19"/>
      <c r="M108" s="19"/>
      <c r="N108" s="19"/>
      <c r="O108" s="19"/>
      <c r="P108" s="19"/>
      <c r="Q108" s="19"/>
      <c r="R108" s="19"/>
      <c r="W108" s="19"/>
    </row>
    <row r="109" spans="6:23" ht="10.5">
      <c r="F109" s="19"/>
      <c r="I109" s="19"/>
      <c r="L109" s="19"/>
      <c r="M109" s="19"/>
      <c r="N109" s="19"/>
      <c r="O109" s="19"/>
      <c r="P109" s="19"/>
      <c r="Q109" s="19"/>
      <c r="R109" s="19"/>
      <c r="W109" s="19"/>
    </row>
    <row r="110" spans="6:23" ht="10.5">
      <c r="F110" s="19"/>
      <c r="I110" s="19"/>
      <c r="L110" s="19"/>
      <c r="M110" s="19"/>
      <c r="N110" s="19"/>
      <c r="O110" s="19"/>
      <c r="P110" s="19"/>
      <c r="Q110" s="19"/>
      <c r="R110" s="19"/>
      <c r="W110" s="19"/>
    </row>
    <row r="111" spans="3:23" ht="10.5">
      <c r="C111" s="19"/>
      <c r="F111" s="19"/>
      <c r="I111" s="19"/>
      <c r="L111" s="19"/>
      <c r="M111" s="19"/>
      <c r="N111" s="19"/>
      <c r="O111" s="19"/>
      <c r="P111" s="19"/>
      <c r="Q111" s="19"/>
      <c r="R111" s="19"/>
      <c r="W111" s="19"/>
    </row>
    <row r="112" spans="3:23" ht="10.5">
      <c r="C112" s="19"/>
      <c r="F112" s="19"/>
      <c r="I112" s="19"/>
      <c r="L112" s="19"/>
      <c r="M112" s="19"/>
      <c r="N112" s="19"/>
      <c r="O112" s="19"/>
      <c r="R112" s="19"/>
      <c r="W112" s="19"/>
    </row>
    <row r="113" spans="3:23" ht="10.5">
      <c r="C113" s="19"/>
      <c r="F113" s="19"/>
      <c r="I113" s="19"/>
      <c r="L113" s="19"/>
      <c r="M113" s="19"/>
      <c r="N113" s="19"/>
      <c r="O113" s="19"/>
      <c r="R113" s="19"/>
      <c r="W113" s="19"/>
    </row>
    <row r="114" spans="3:23" ht="10.5">
      <c r="C114" s="19"/>
      <c r="I114" s="19"/>
      <c r="L114" s="19"/>
      <c r="M114" s="19"/>
      <c r="N114" s="19"/>
      <c r="O114" s="19"/>
      <c r="R114" s="19"/>
      <c r="W114" s="19"/>
    </row>
    <row r="115" spans="3:23" ht="10.5">
      <c r="C115" s="19"/>
      <c r="D115" s="19"/>
      <c r="E115" s="15"/>
      <c r="I115" s="19"/>
      <c r="M115" s="19"/>
      <c r="N115" s="19"/>
      <c r="O115" s="19"/>
      <c r="R115" s="19"/>
      <c r="W115" s="19"/>
    </row>
    <row r="116" spans="3:23" ht="10.5">
      <c r="C116" s="19"/>
      <c r="D116" s="19"/>
      <c r="E116" s="15"/>
      <c r="I116" s="19"/>
      <c r="M116" s="19"/>
      <c r="N116" s="19"/>
      <c r="O116" s="19"/>
      <c r="R116" s="19"/>
      <c r="W116" s="19"/>
    </row>
    <row r="117" spans="3:23" ht="10.5">
      <c r="C117" s="19"/>
      <c r="D117" s="19"/>
      <c r="E117" s="15"/>
      <c r="I117" s="19"/>
      <c r="M117" s="19"/>
      <c r="N117" s="19"/>
      <c r="O117" s="19"/>
      <c r="R117" s="19"/>
      <c r="W117" s="19"/>
    </row>
    <row r="118" spans="1:23" ht="10.5">
      <c r="A118" s="38"/>
      <c r="B118" s="39"/>
      <c r="C118" s="19"/>
      <c r="D118" s="19"/>
      <c r="E118" s="15"/>
      <c r="G118" s="18"/>
      <c r="H118" s="18"/>
      <c r="I118" s="19"/>
      <c r="M118" s="19"/>
      <c r="N118" s="19"/>
      <c r="O118" s="19"/>
      <c r="R118" s="19"/>
      <c r="W118" s="19"/>
    </row>
    <row r="119" spans="1:23" ht="10.5">
      <c r="A119" s="38"/>
      <c r="B119" s="39"/>
      <c r="C119" s="19"/>
      <c r="D119" s="19"/>
      <c r="E119" s="15"/>
      <c r="G119" s="18"/>
      <c r="H119" s="18"/>
      <c r="I119" s="19"/>
      <c r="M119" s="19"/>
      <c r="N119" s="19"/>
      <c r="O119" s="19"/>
      <c r="R119" s="19"/>
      <c r="W119" s="19"/>
    </row>
    <row r="120" spans="1:23" ht="10.5">
      <c r="A120" s="38"/>
      <c r="B120" s="39"/>
      <c r="C120" s="19"/>
      <c r="D120" s="19"/>
      <c r="E120" s="15"/>
      <c r="G120" s="18"/>
      <c r="H120" s="18"/>
      <c r="I120" s="19"/>
      <c r="M120" s="19"/>
      <c r="N120" s="19"/>
      <c r="O120" s="19"/>
      <c r="R120" s="19"/>
      <c r="W120" s="19"/>
    </row>
    <row r="121" spans="1:23" ht="10.5">
      <c r="A121" s="38"/>
      <c r="B121" s="39"/>
      <c r="C121" s="19"/>
      <c r="D121" s="19"/>
      <c r="E121" s="15"/>
      <c r="G121" s="18"/>
      <c r="H121" s="18"/>
      <c r="I121" s="19"/>
      <c r="M121" s="19"/>
      <c r="N121" s="19"/>
      <c r="O121" s="19"/>
      <c r="R121" s="19"/>
      <c r="W121" s="19"/>
    </row>
    <row r="122" spans="1:23" ht="10.5">
      <c r="A122" s="38"/>
      <c r="B122" s="39"/>
      <c r="C122" s="19"/>
      <c r="D122" s="19"/>
      <c r="E122" s="15"/>
      <c r="G122" s="18"/>
      <c r="H122" s="18"/>
      <c r="I122" s="19"/>
      <c r="M122" s="19"/>
      <c r="N122" s="19"/>
      <c r="O122" s="19"/>
      <c r="R122" s="19"/>
      <c r="W122" s="19"/>
    </row>
    <row r="123" spans="1:23" ht="10.5">
      <c r="A123" s="38"/>
      <c r="B123" s="39"/>
      <c r="C123" s="19"/>
      <c r="D123" s="19"/>
      <c r="E123" s="15"/>
      <c r="G123" s="18"/>
      <c r="H123" s="18"/>
      <c r="I123" s="19"/>
      <c r="M123" s="19"/>
      <c r="N123" s="19"/>
      <c r="O123" s="19"/>
      <c r="R123" s="19"/>
      <c r="W123" s="19"/>
    </row>
    <row r="124" spans="1:23" ht="10.5">
      <c r="A124" s="38"/>
      <c r="B124" s="39"/>
      <c r="C124" s="19"/>
      <c r="D124" s="19"/>
      <c r="E124" s="15"/>
      <c r="G124" s="18"/>
      <c r="H124" s="18"/>
      <c r="I124" s="19"/>
      <c r="M124" s="19"/>
      <c r="N124" s="19"/>
      <c r="O124" s="19"/>
      <c r="R124" s="19"/>
      <c r="W124" s="19"/>
    </row>
    <row r="125" spans="1:23" ht="10.5">
      <c r="A125" s="38"/>
      <c r="B125" s="39"/>
      <c r="C125" s="19"/>
      <c r="D125" s="19"/>
      <c r="E125" s="15"/>
      <c r="G125" s="18"/>
      <c r="H125" s="18"/>
      <c r="I125" s="19"/>
      <c r="M125" s="19"/>
      <c r="N125" s="19"/>
      <c r="O125" s="19"/>
      <c r="R125" s="19"/>
      <c r="W125" s="19"/>
    </row>
    <row r="126" spans="1:23" ht="10.5">
      <c r="A126" s="38"/>
      <c r="B126" s="39"/>
      <c r="C126" s="19"/>
      <c r="D126" s="19"/>
      <c r="E126" s="15"/>
      <c r="G126" s="18"/>
      <c r="H126" s="18"/>
      <c r="I126" s="19"/>
      <c r="M126" s="19"/>
      <c r="N126" s="19"/>
      <c r="O126" s="19"/>
      <c r="R126" s="19"/>
      <c r="W126" s="19"/>
    </row>
    <row r="127" spans="1:23" ht="10.5">
      <c r="A127" s="38"/>
      <c r="B127" s="39"/>
      <c r="C127" s="19"/>
      <c r="D127" s="19"/>
      <c r="E127" s="15"/>
      <c r="G127" s="18"/>
      <c r="H127" s="18"/>
      <c r="I127" s="19"/>
      <c r="J127" s="18"/>
      <c r="K127" s="15"/>
      <c r="M127" s="19"/>
      <c r="N127" s="19"/>
      <c r="O127" s="19"/>
      <c r="R127" s="19"/>
      <c r="W127" s="19"/>
    </row>
    <row r="128" spans="1:15" ht="10.5">
      <c r="A128" s="38"/>
      <c r="B128" s="39"/>
      <c r="C128" s="19"/>
      <c r="D128" s="19"/>
      <c r="E128" s="15"/>
      <c r="G128" s="18"/>
      <c r="H128" s="18"/>
      <c r="I128" s="19"/>
      <c r="J128" s="18"/>
      <c r="K128" s="15"/>
      <c r="M128" s="19"/>
      <c r="N128" s="19"/>
      <c r="O128" s="19"/>
    </row>
    <row r="129" spans="1:15" ht="10.5">
      <c r="A129" s="38"/>
      <c r="B129" s="39"/>
      <c r="D129" s="19"/>
      <c r="E129" s="15"/>
      <c r="G129" s="18"/>
      <c r="H129" s="18"/>
      <c r="I129" s="19"/>
      <c r="M129" s="19"/>
      <c r="N129" s="19"/>
      <c r="O129" s="19"/>
    </row>
    <row r="130" spans="1:15" ht="10.5">
      <c r="A130" s="38"/>
      <c r="B130" s="39"/>
      <c r="D130" s="19"/>
      <c r="E130" s="15"/>
      <c r="G130" s="18"/>
      <c r="H130" s="18"/>
      <c r="I130" s="19"/>
      <c r="M130" s="19"/>
      <c r="N130" s="19"/>
      <c r="O130" s="19"/>
    </row>
    <row r="131" spans="1:15" ht="10.5">
      <c r="A131" s="38"/>
      <c r="B131" s="39"/>
      <c r="D131" s="19"/>
      <c r="E131" s="15"/>
      <c r="G131" s="18"/>
      <c r="H131" s="18"/>
      <c r="I131" s="19"/>
      <c r="M131" s="19"/>
      <c r="N131" s="19"/>
      <c r="O131" s="19"/>
    </row>
    <row r="132" spans="1:15" ht="10.5">
      <c r="A132" s="38"/>
      <c r="B132" s="39"/>
      <c r="D132" s="19"/>
      <c r="E132" s="15"/>
      <c r="G132" s="18"/>
      <c r="H132" s="18"/>
      <c r="I132" s="19"/>
      <c r="M132" s="19"/>
      <c r="N132" s="19"/>
      <c r="O132" s="19"/>
    </row>
    <row r="133" spans="1:14" ht="10.5">
      <c r="A133" s="38"/>
      <c r="B133" s="39"/>
      <c r="G133" s="18"/>
      <c r="H133" s="18"/>
      <c r="I133" s="19"/>
      <c r="M133" s="19"/>
      <c r="N133" s="19"/>
    </row>
    <row r="134" spans="1:14" ht="10.5">
      <c r="A134" s="38"/>
      <c r="B134" s="39"/>
      <c r="G134" s="18"/>
      <c r="H134" s="18"/>
      <c r="I134" s="19"/>
      <c r="M134" s="19"/>
      <c r="N134" s="19"/>
    </row>
    <row r="135" spans="7:14" ht="10.5">
      <c r="G135" s="18"/>
      <c r="H135" s="18"/>
      <c r="I135" s="19"/>
      <c r="M135" s="19"/>
      <c r="N135" s="19"/>
    </row>
    <row r="136" spans="7:14" ht="10.5">
      <c r="G136" s="18"/>
      <c r="H136" s="18"/>
      <c r="I136" s="19"/>
      <c r="M136" s="19"/>
      <c r="N136" s="19"/>
    </row>
    <row r="137" spans="7:14" ht="10.5">
      <c r="G137" s="18"/>
      <c r="H137" s="18"/>
      <c r="I137" s="19"/>
      <c r="M137" s="19"/>
      <c r="N137" s="19"/>
    </row>
    <row r="138" spans="7:14" ht="10.5">
      <c r="G138" s="18"/>
      <c r="H138" s="18"/>
      <c r="M138" s="19"/>
      <c r="N138" s="19"/>
    </row>
    <row r="139" spans="13:14" ht="10.5">
      <c r="M139" s="19"/>
      <c r="N139" s="19"/>
    </row>
    <row r="140" spans="13:14" ht="10.5">
      <c r="M140" s="19"/>
      <c r="N140" s="19"/>
    </row>
    <row r="141" spans="13:14" ht="10.5">
      <c r="M141" s="19"/>
      <c r="N141" s="19"/>
    </row>
  </sheetData>
  <mergeCells count="1">
    <mergeCell ref="AC27:AC28"/>
  </mergeCells>
  <printOptions/>
  <pageMargins left="0.45" right="0" top="1.4" bottom="0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Bierwirth</dc:creator>
  <cp:keywords/>
  <dc:description/>
  <cp:lastModifiedBy>Marc Sheltra</cp:lastModifiedBy>
  <cp:lastPrinted>2006-01-18T19:54:25Z</cp:lastPrinted>
  <dcterms:created xsi:type="dcterms:W3CDTF">2004-04-27T16:46:05Z</dcterms:created>
  <dcterms:modified xsi:type="dcterms:W3CDTF">2006-01-18T21:11:47Z</dcterms:modified>
  <cp:category/>
  <cp:version/>
  <cp:contentType/>
  <cp:contentStatus/>
</cp:coreProperties>
</file>